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СУ" sheetId="1" r:id="rId1"/>
    <sheet name="ЦУ" sheetId="3" r:id="rId2"/>
    <sheet name="БУ" sheetId="4" r:id="rId3"/>
    <sheet name="ВУ" sheetId="5" r:id="rId4"/>
    <sheet name="КУ" sheetId="6" r:id="rId5"/>
    <sheet name="КрУ (Мехзавод)" sheetId="7" r:id="rId6"/>
    <sheet name="КрУ (Управленческий)" sheetId="8" r:id="rId7"/>
    <sheet name="РУ (Рождествено)" sheetId="9" r:id="rId8"/>
  </sheets>
  <definedNames>
    <definedName name="_xlnm._FilterDatabase" localSheetId="2" hidden="1">БУ!$A$5:$H$637</definedName>
    <definedName name="_xlnm._FilterDatabase" localSheetId="3" hidden="1">ВУ!$A$5:$BU$685</definedName>
    <definedName name="_xlnm._FilterDatabase" localSheetId="5" hidden="1">'КрУ (Мехзавод)'!$A$5:$I$96</definedName>
    <definedName name="_xlnm._FilterDatabase" localSheetId="6" hidden="1">'КрУ (Управленческий)'!$A$5:$K$113</definedName>
    <definedName name="_xlnm._FilterDatabase" localSheetId="4" hidden="1">КУ!$A$5:$H$199</definedName>
    <definedName name="_xlnm._FilterDatabase" localSheetId="0" hidden="1">СУ!$A$5:$FH$939</definedName>
    <definedName name="_xlnm._FilterDatabase" localSheetId="1" hidden="1">ЦУ!$A$5:$AC$732</definedName>
    <definedName name="_xlnm.Print_Area" localSheetId="5">'КрУ (Мехзавод)'!$A$1:$H$96</definedName>
    <definedName name="_xlnm.Print_Area" localSheetId="4">КУ!$A$1:$H$225</definedName>
    <definedName name="_xlnm.Print_Area" localSheetId="0">СУ!$A$1:$H$939</definedName>
  </definedNames>
  <calcPr calcId="145621" refMode="R1C1"/>
</workbook>
</file>

<file path=xl/calcChain.xml><?xml version="1.0" encoding="utf-8"?>
<calcChain xmlns="http://schemas.openxmlformats.org/spreadsheetml/2006/main">
  <c r="G86" i="8" l="1"/>
  <c r="H86" i="8" s="1"/>
  <c r="G87" i="8"/>
  <c r="H87" i="8" s="1"/>
  <c r="G88" i="8"/>
  <c r="H88" i="8" s="1"/>
  <c r="G50" i="8"/>
  <c r="H50" i="8" s="1"/>
  <c r="G51" i="8"/>
  <c r="H51" i="8" s="1"/>
  <c r="G43" i="8"/>
  <c r="H43" i="8" s="1"/>
  <c r="G33" i="8"/>
  <c r="H33" i="8" s="1"/>
  <c r="G34" i="8"/>
  <c r="H34" i="8" s="1"/>
  <c r="G35" i="8"/>
  <c r="H35" i="8" s="1"/>
  <c r="G36" i="8"/>
  <c r="H36" i="8" s="1"/>
  <c r="G37" i="8"/>
  <c r="H37" i="8" s="1"/>
  <c r="G38" i="8"/>
  <c r="H38" i="8" s="1"/>
  <c r="G39" i="8"/>
  <c r="H39" i="8" s="1"/>
  <c r="G40" i="8"/>
  <c r="H40" i="8" s="1"/>
  <c r="G41" i="8"/>
  <c r="H41" i="8" s="1"/>
  <c r="G42" i="8"/>
  <c r="H42" i="8" s="1"/>
  <c r="G44" i="8"/>
  <c r="H44" i="8" s="1"/>
  <c r="G45" i="8"/>
  <c r="H45" i="8" s="1"/>
  <c r="G46" i="8"/>
  <c r="H46" i="8" s="1"/>
  <c r="G47" i="8"/>
  <c r="H47" i="8" s="1"/>
  <c r="G48" i="8"/>
  <c r="H48" i="8" s="1"/>
  <c r="G49" i="8"/>
  <c r="H49" i="8" s="1"/>
  <c r="G52" i="8"/>
  <c r="H52" i="8" s="1"/>
  <c r="G53" i="8"/>
  <c r="H53" i="8" s="1"/>
  <c r="G54" i="8"/>
  <c r="H54" i="8" s="1"/>
  <c r="G55" i="8"/>
  <c r="H55" i="8" s="1"/>
  <c r="G56" i="8"/>
  <c r="H56" i="8" s="1"/>
  <c r="G57" i="8"/>
  <c r="H57" i="8" s="1"/>
  <c r="G58" i="8"/>
  <c r="H58" i="8" s="1"/>
  <c r="G59" i="8"/>
  <c r="H59" i="8" s="1"/>
  <c r="G60" i="8"/>
  <c r="H60" i="8" s="1"/>
  <c r="G61" i="8"/>
  <c r="H61" i="8" s="1"/>
  <c r="G62" i="8"/>
  <c r="H62" i="8" s="1"/>
  <c r="G63" i="8"/>
  <c r="H63" i="8" s="1"/>
  <c r="G64" i="8"/>
  <c r="H64" i="8" s="1"/>
  <c r="G65" i="8"/>
  <c r="H65" i="8" s="1"/>
  <c r="G66" i="8"/>
  <c r="H66" i="8" s="1"/>
  <c r="G67" i="8"/>
  <c r="H67" i="8" s="1"/>
  <c r="G68" i="8"/>
  <c r="H68" i="8" s="1"/>
  <c r="G69" i="8"/>
  <c r="H69" i="8" s="1"/>
  <c r="G70" i="8"/>
  <c r="H70" i="8" s="1"/>
  <c r="G71" i="8"/>
  <c r="H71" i="8" s="1"/>
  <c r="G72" i="8"/>
  <c r="H72" i="8" s="1"/>
  <c r="G73" i="8"/>
  <c r="H73" i="8" s="1"/>
  <c r="G74" i="8"/>
  <c r="H74" i="8" s="1"/>
  <c r="G75" i="8"/>
  <c r="H75" i="8" s="1"/>
  <c r="G76" i="8"/>
  <c r="H76" i="8" s="1"/>
  <c r="G77" i="8"/>
  <c r="H77" i="8" s="1"/>
  <c r="G78" i="8"/>
  <c r="H78" i="8" s="1"/>
  <c r="G79" i="8"/>
  <c r="H79" i="8" s="1"/>
  <c r="G80" i="8"/>
  <c r="H80" i="8" s="1"/>
  <c r="G81" i="8"/>
  <c r="H81" i="8" s="1"/>
  <c r="G82" i="8"/>
  <c r="H82" i="8" s="1"/>
  <c r="G83" i="8"/>
  <c r="H83" i="8" s="1"/>
  <c r="G84" i="8"/>
  <c r="H84" i="8" s="1"/>
  <c r="G85" i="8"/>
  <c r="H85" i="8" s="1"/>
  <c r="G89" i="8"/>
  <c r="H89" i="8" s="1"/>
  <c r="G90" i="8"/>
  <c r="H90" i="8" s="1"/>
  <c r="G91" i="8"/>
  <c r="H91" i="8" s="1"/>
  <c r="G92" i="8"/>
  <c r="H92" i="8" s="1"/>
  <c r="G93" i="8"/>
  <c r="H93" i="8" s="1"/>
  <c r="G94" i="8"/>
  <c r="H94" i="8" s="1"/>
  <c r="G95" i="8"/>
  <c r="H95" i="8" s="1"/>
  <c r="G96" i="8"/>
  <c r="H96" i="8" s="1"/>
  <c r="G97" i="8"/>
  <c r="H97" i="8" s="1"/>
  <c r="G98" i="8"/>
  <c r="H98" i="8" s="1"/>
  <c r="G99" i="8"/>
  <c r="H99" i="8" s="1"/>
  <c r="G100" i="8"/>
  <c r="H100" i="8" s="1"/>
  <c r="G101" i="8"/>
  <c r="H101" i="8" s="1"/>
  <c r="G102" i="8"/>
  <c r="H102" i="8" s="1"/>
  <c r="G103" i="8"/>
  <c r="H103" i="8" s="1"/>
  <c r="G104" i="8"/>
  <c r="H104" i="8" s="1"/>
  <c r="G105" i="8"/>
  <c r="H105" i="8" s="1"/>
  <c r="G106" i="8"/>
  <c r="H106" i="8" s="1"/>
  <c r="G107" i="8"/>
  <c r="H107" i="8" s="1"/>
  <c r="G108" i="8"/>
  <c r="H108" i="8" s="1"/>
  <c r="G109" i="8"/>
  <c r="H109" i="8" s="1"/>
  <c r="G110" i="8"/>
  <c r="H110" i="8" s="1"/>
  <c r="G111" i="8"/>
  <c r="H111" i="8" s="1"/>
  <c r="G112" i="8"/>
  <c r="H112" i="8" s="1"/>
  <c r="G113" i="8"/>
  <c r="H113" i="8" s="1"/>
  <c r="G32" i="8"/>
  <c r="H32" i="8" s="1"/>
  <c r="G31" i="8"/>
  <c r="H31" i="8" s="1"/>
  <c r="G30" i="8"/>
  <c r="H30" i="8" s="1"/>
  <c r="G29" i="8"/>
  <c r="H29" i="8" s="1"/>
  <c r="G28" i="8"/>
  <c r="H28" i="8" s="1"/>
  <c r="G27" i="8"/>
  <c r="H27" i="8" s="1"/>
  <c r="G26" i="8"/>
  <c r="H26" i="8" s="1"/>
  <c r="G25" i="8"/>
  <c r="H25" i="8" s="1"/>
  <c r="G24" i="8"/>
  <c r="H24" i="8" s="1"/>
  <c r="G23" i="8"/>
  <c r="H23" i="8" s="1"/>
  <c r="G22" i="8"/>
  <c r="H22" i="8" s="1"/>
  <c r="G21" i="8"/>
  <c r="H21" i="8" s="1"/>
  <c r="G20" i="8"/>
  <c r="H20" i="8" s="1"/>
  <c r="G19" i="8"/>
  <c r="H19" i="8" s="1"/>
  <c r="G18" i="8"/>
  <c r="H18" i="8" s="1"/>
  <c r="G17" i="8"/>
  <c r="H17" i="8" s="1"/>
  <c r="G16" i="8"/>
  <c r="H16" i="8" s="1"/>
  <c r="G15" i="8"/>
  <c r="H15" i="8" s="1"/>
  <c r="G14" i="8"/>
  <c r="H14" i="8" s="1"/>
  <c r="G13" i="8"/>
  <c r="H13" i="8" s="1"/>
  <c r="G12" i="8"/>
  <c r="H12" i="8" s="1"/>
  <c r="G11" i="8"/>
  <c r="H11" i="8" s="1"/>
  <c r="G10" i="8"/>
  <c r="H10" i="8" s="1"/>
  <c r="G9" i="8"/>
  <c r="H9" i="8" s="1"/>
  <c r="G8" i="8"/>
  <c r="H8" i="8" s="1"/>
  <c r="G7" i="8"/>
  <c r="H7" i="8" s="1"/>
  <c r="G6" i="8"/>
  <c r="H6" i="8" s="1"/>
  <c r="G49" i="7"/>
  <c r="H49" i="7" s="1"/>
  <c r="G48" i="7"/>
  <c r="H48" i="7" s="1"/>
  <c r="G47" i="7"/>
  <c r="H47" i="7" s="1"/>
  <c r="G46" i="7"/>
  <c r="H46" i="7" s="1"/>
  <c r="G45" i="7"/>
  <c r="H45" i="7" s="1"/>
  <c r="G44" i="7"/>
  <c r="H44" i="7" s="1"/>
  <c r="G43" i="7"/>
  <c r="H43" i="7" s="1"/>
  <c r="G42" i="7"/>
  <c r="H42" i="7" s="1"/>
  <c r="G41" i="7"/>
  <c r="H41" i="7" s="1"/>
  <c r="G40" i="7"/>
  <c r="H40" i="7" s="1"/>
  <c r="G39" i="7"/>
  <c r="H39" i="7" s="1"/>
  <c r="G38" i="7"/>
  <c r="H38" i="7" s="1"/>
  <c r="G37" i="7"/>
  <c r="H37" i="7" s="1"/>
  <c r="G36" i="7"/>
  <c r="H36" i="7" s="1"/>
  <c r="G35" i="7"/>
  <c r="H35" i="7" s="1"/>
  <c r="G34" i="7"/>
  <c r="H34" i="7" s="1"/>
  <c r="G33" i="7"/>
  <c r="H33" i="7" s="1"/>
  <c r="G32" i="7"/>
  <c r="H32" i="7" s="1"/>
  <c r="G31" i="7"/>
  <c r="H31" i="7" s="1"/>
  <c r="G30" i="7"/>
  <c r="H30" i="7" s="1"/>
  <c r="G29" i="7"/>
  <c r="H29" i="7" s="1"/>
  <c r="G28" i="7"/>
  <c r="H28" i="7" s="1"/>
  <c r="G27" i="7"/>
  <c r="H27" i="7" s="1"/>
  <c r="G26" i="7"/>
  <c r="H26" i="7" s="1"/>
  <c r="G25" i="7"/>
  <c r="H25" i="7" s="1"/>
  <c r="G24" i="7"/>
  <c r="H24" i="7" s="1"/>
  <c r="G23" i="7"/>
  <c r="H23" i="7" s="1"/>
  <c r="G22" i="7"/>
  <c r="H22" i="7" s="1"/>
  <c r="G21" i="7"/>
  <c r="H21" i="7" s="1"/>
  <c r="G20" i="7"/>
  <c r="H20" i="7" s="1"/>
  <c r="G19" i="7"/>
  <c r="H19" i="7" s="1"/>
  <c r="G18" i="7"/>
  <c r="H18" i="7" s="1"/>
  <c r="G17" i="7"/>
  <c r="H17" i="7" s="1"/>
  <c r="G16" i="7"/>
  <c r="H16" i="7" s="1"/>
  <c r="G15" i="7"/>
  <c r="H15" i="7" s="1"/>
  <c r="G14" i="7"/>
  <c r="H14" i="7" s="1"/>
  <c r="G13" i="7"/>
  <c r="H13" i="7" s="1"/>
  <c r="G12" i="7"/>
  <c r="H12" i="7" s="1"/>
  <c r="G11" i="7"/>
  <c r="H11" i="7" s="1"/>
  <c r="G10" i="7"/>
  <c r="H10" i="7" s="1"/>
  <c r="G9" i="7"/>
  <c r="H9" i="7" s="1"/>
  <c r="G8" i="7"/>
  <c r="H8" i="7" s="1"/>
  <c r="G7" i="7"/>
  <c r="H7" i="7" s="1"/>
  <c r="G6" i="7"/>
  <c r="H6" i="7" s="1"/>
  <c r="G96" i="7"/>
  <c r="H96" i="7" s="1"/>
  <c r="G95" i="7"/>
  <c r="H95" i="7" s="1"/>
  <c r="G94" i="7"/>
  <c r="H94" i="7" s="1"/>
  <c r="G93" i="7"/>
  <c r="H93" i="7" s="1"/>
  <c r="G92" i="7"/>
  <c r="H92" i="7" s="1"/>
  <c r="G91" i="7"/>
  <c r="H91" i="7" s="1"/>
  <c r="G90" i="7"/>
  <c r="H90" i="7" s="1"/>
  <c r="G89" i="7"/>
  <c r="H89" i="7" s="1"/>
  <c r="G88" i="7"/>
  <c r="H88" i="7" s="1"/>
  <c r="G87" i="7"/>
  <c r="H87" i="7" s="1"/>
  <c r="G86" i="7"/>
  <c r="H86" i="7" s="1"/>
  <c r="G85" i="7"/>
  <c r="H85" i="7" s="1"/>
  <c r="G84" i="7"/>
  <c r="H84" i="7" s="1"/>
  <c r="G83" i="7"/>
  <c r="H83" i="7" s="1"/>
  <c r="G82" i="7"/>
  <c r="H82" i="7" s="1"/>
  <c r="G81" i="7"/>
  <c r="H81" i="7" s="1"/>
  <c r="G80" i="7"/>
  <c r="H80" i="7" s="1"/>
  <c r="G79" i="7"/>
  <c r="H79" i="7" s="1"/>
  <c r="G78" i="7"/>
  <c r="H78" i="7" s="1"/>
  <c r="G77" i="7"/>
  <c r="H77" i="7" s="1"/>
  <c r="G76" i="7"/>
  <c r="H76" i="7" s="1"/>
  <c r="G75" i="7"/>
  <c r="H75" i="7" s="1"/>
  <c r="G74" i="7"/>
  <c r="H74" i="7" s="1"/>
  <c r="G73" i="7"/>
  <c r="H73" i="7" s="1"/>
  <c r="G72" i="7"/>
  <c r="H72" i="7" s="1"/>
  <c r="G71" i="7"/>
  <c r="H71" i="7" s="1"/>
  <c r="G70" i="7"/>
  <c r="H70" i="7" s="1"/>
  <c r="G69" i="7"/>
  <c r="H69" i="7" s="1"/>
  <c r="G68" i="7"/>
  <c r="H68" i="7" s="1"/>
  <c r="G67" i="7"/>
  <c r="H67" i="7" s="1"/>
  <c r="G66" i="7"/>
  <c r="H66" i="7" s="1"/>
  <c r="G65" i="7"/>
  <c r="H65" i="7" s="1"/>
  <c r="G64" i="7"/>
  <c r="H64" i="7" s="1"/>
  <c r="G63" i="7"/>
  <c r="H63" i="7" s="1"/>
  <c r="G62" i="7"/>
  <c r="H62" i="7" s="1"/>
  <c r="G61" i="7"/>
  <c r="H61" i="7" s="1"/>
  <c r="G60" i="7"/>
  <c r="H60" i="7" s="1"/>
  <c r="G59" i="7"/>
  <c r="H59" i="7" s="1"/>
  <c r="G58" i="7"/>
  <c r="H58" i="7" s="1"/>
  <c r="G57" i="7"/>
  <c r="H57" i="7" s="1"/>
  <c r="G56" i="7"/>
  <c r="H56" i="7" s="1"/>
  <c r="G55" i="7"/>
  <c r="H55" i="7" s="1"/>
  <c r="G54" i="7"/>
  <c r="H54" i="7" s="1"/>
  <c r="G53" i="7"/>
  <c r="H53" i="7" s="1"/>
  <c r="G52" i="7"/>
  <c r="H52" i="7" s="1"/>
  <c r="G51" i="7"/>
  <c r="H51" i="7" s="1"/>
  <c r="G50" i="7"/>
  <c r="H50" i="7" s="1"/>
  <c r="G199" i="6"/>
  <c r="H199" i="6" s="1"/>
  <c r="G196" i="6"/>
  <c r="H196" i="6" s="1"/>
  <c r="G195" i="6"/>
  <c r="H195" i="6" s="1"/>
  <c r="G194" i="6"/>
  <c r="H194" i="6" s="1"/>
  <c r="G193" i="6"/>
  <c r="H193" i="6" s="1"/>
  <c r="G192" i="6"/>
  <c r="H192" i="6" s="1"/>
  <c r="G191" i="6"/>
  <c r="G190" i="6"/>
  <c r="H190" i="6" s="1"/>
  <c r="G187" i="6"/>
  <c r="H187" i="6" s="1"/>
  <c r="G186" i="6"/>
  <c r="H186" i="6" s="1"/>
  <c r="G185" i="6"/>
  <c r="H185" i="6" s="1"/>
  <c r="G184" i="6"/>
  <c r="H184" i="6" s="1"/>
  <c r="G183" i="6"/>
  <c r="H183" i="6" s="1"/>
  <c r="G182" i="6"/>
  <c r="H182" i="6" s="1"/>
  <c r="G181" i="6"/>
  <c r="H181" i="6" s="1"/>
  <c r="G180" i="6"/>
  <c r="H180" i="6" s="1"/>
  <c r="G179" i="6"/>
  <c r="H179" i="6" s="1"/>
  <c r="G178" i="6"/>
  <c r="H178" i="6" s="1"/>
  <c r="G177" i="6"/>
  <c r="H177" i="6" s="1"/>
  <c r="G176" i="6"/>
  <c r="H176" i="6" s="1"/>
  <c r="G175" i="6"/>
  <c r="H175" i="6" s="1"/>
  <c r="G174" i="6"/>
  <c r="H174" i="6" s="1"/>
  <c r="G173" i="6"/>
  <c r="H173" i="6" s="1"/>
  <c r="G172" i="6"/>
  <c r="H172" i="6" s="1"/>
  <c r="G171" i="6"/>
  <c r="H171" i="6" s="1"/>
  <c r="G168" i="6"/>
  <c r="H168" i="6" s="1"/>
  <c r="G167" i="6"/>
  <c r="H167" i="6" s="1"/>
  <c r="G166" i="6"/>
  <c r="H166" i="6" s="1"/>
  <c r="G165" i="6"/>
  <c r="H165" i="6" s="1"/>
  <c r="G164" i="6"/>
  <c r="H164" i="6" s="1"/>
  <c r="G163" i="6"/>
  <c r="H163" i="6" s="1"/>
  <c r="G162" i="6"/>
  <c r="H162" i="6" s="1"/>
  <c r="G161" i="6"/>
  <c r="H161" i="6" s="1"/>
  <c r="G160" i="6"/>
  <c r="H160" i="6" s="1"/>
  <c r="G159" i="6"/>
  <c r="H159" i="6" s="1"/>
  <c r="G158" i="6"/>
  <c r="H158" i="6" s="1"/>
  <c r="G157" i="6"/>
  <c r="H157" i="6" s="1"/>
  <c r="G156" i="6"/>
  <c r="H156" i="6" s="1"/>
  <c r="G155" i="6"/>
  <c r="H155" i="6" s="1"/>
  <c r="G154" i="6"/>
  <c r="H154" i="6" s="1"/>
  <c r="G153" i="6"/>
  <c r="H153" i="6" s="1"/>
  <c r="G152" i="6"/>
  <c r="H152" i="6" s="1"/>
  <c r="G151" i="6"/>
  <c r="H151" i="6" s="1"/>
  <c r="G149" i="6"/>
  <c r="H149" i="6" s="1"/>
  <c r="G148" i="6"/>
  <c r="H148" i="6" s="1"/>
  <c r="G147" i="6"/>
  <c r="H147" i="6" s="1"/>
  <c r="G142" i="6"/>
  <c r="G141" i="6"/>
  <c r="H141" i="6" s="1"/>
  <c r="G140" i="6"/>
  <c r="H140" i="6" s="1"/>
  <c r="G139" i="6"/>
  <c r="H139" i="6" s="1"/>
  <c r="G138" i="6"/>
  <c r="H138" i="6" s="1"/>
  <c r="G137" i="6"/>
  <c r="H137" i="6" s="1"/>
  <c r="G130" i="6"/>
  <c r="H130" i="6" s="1"/>
  <c r="G129" i="6"/>
  <c r="H129" i="6" s="1"/>
  <c r="G128" i="6"/>
  <c r="H128" i="6" s="1"/>
  <c r="G127" i="6"/>
  <c r="H127" i="6" s="1"/>
  <c r="G124" i="6"/>
  <c r="H124" i="6" s="1"/>
  <c r="G123" i="6"/>
  <c r="H123" i="6" s="1"/>
  <c r="G120" i="6"/>
  <c r="G119" i="6"/>
  <c r="H119" i="6" s="1"/>
  <c r="G118" i="6"/>
  <c r="H118" i="6" s="1"/>
  <c r="G117" i="6"/>
  <c r="H117" i="6" s="1"/>
  <c r="G116" i="6"/>
  <c r="H116" i="6" s="1"/>
  <c r="G115" i="6"/>
  <c r="H115" i="6" s="1"/>
  <c r="G114" i="6"/>
  <c r="G113" i="6"/>
  <c r="H113" i="6" s="1"/>
  <c r="G112" i="6"/>
  <c r="G111" i="6"/>
  <c r="H111" i="6" s="1"/>
  <c r="G109" i="6"/>
  <c r="H109" i="6" s="1"/>
  <c r="G108" i="6"/>
  <c r="H108" i="6" s="1"/>
  <c r="G103" i="6"/>
  <c r="G102" i="6"/>
  <c r="H102" i="6" s="1"/>
  <c r="G101" i="6"/>
  <c r="H101" i="6" s="1"/>
  <c r="G99" i="6"/>
  <c r="H99" i="6" s="1"/>
  <c r="G98" i="6"/>
  <c r="G97" i="6"/>
  <c r="H97" i="6" s="1"/>
  <c r="G96" i="6"/>
  <c r="H96" i="6" s="1"/>
  <c r="G95" i="6"/>
  <c r="H95" i="6" s="1"/>
  <c r="G94" i="6"/>
  <c r="H94" i="6" s="1"/>
  <c r="G93" i="6"/>
  <c r="H93" i="6" s="1"/>
  <c r="G86" i="6"/>
  <c r="H86" i="6" s="1"/>
  <c r="G81" i="6"/>
  <c r="H81" i="6" s="1"/>
  <c r="G80" i="6"/>
  <c r="H80" i="6" s="1"/>
  <c r="G79" i="6"/>
  <c r="H79" i="6" s="1"/>
  <c r="G78" i="6"/>
  <c r="H78" i="6" s="1"/>
  <c r="G75" i="6"/>
  <c r="H75" i="6" s="1"/>
  <c r="G74" i="6"/>
  <c r="H74" i="6" s="1"/>
  <c r="G73" i="6"/>
  <c r="H73" i="6" s="1"/>
  <c r="G72" i="6"/>
  <c r="H72" i="6" s="1"/>
  <c r="G71" i="6"/>
  <c r="H71" i="6" s="1"/>
  <c r="G70" i="6"/>
  <c r="H70" i="6" s="1"/>
  <c r="G69" i="6"/>
  <c r="H69" i="6" s="1"/>
  <c r="G68" i="6"/>
  <c r="H68" i="6" s="1"/>
  <c r="G67" i="6"/>
  <c r="H67" i="6" s="1"/>
  <c r="G66" i="6"/>
  <c r="H66" i="6" s="1"/>
  <c r="G65" i="6"/>
  <c r="H65" i="6" s="1"/>
  <c r="G62" i="6"/>
  <c r="H62" i="6" s="1"/>
  <c r="G61" i="6"/>
  <c r="H61" i="6" s="1"/>
  <c r="G55" i="6"/>
  <c r="H55" i="6" s="1"/>
  <c r="G53" i="6"/>
  <c r="H53" i="6" s="1"/>
  <c r="G52" i="6"/>
  <c r="H52" i="6" s="1"/>
  <c r="G51" i="6"/>
  <c r="H51" i="6" s="1"/>
  <c r="G50" i="6"/>
  <c r="H50" i="6" s="1"/>
  <c r="G49" i="6"/>
  <c r="H49" i="6" s="1"/>
  <c r="G48" i="6"/>
  <c r="H48" i="6" s="1"/>
  <c r="G47" i="6"/>
  <c r="H47" i="6" s="1"/>
  <c r="G46" i="6"/>
  <c r="H46" i="6" s="1"/>
  <c r="G45" i="6"/>
  <c r="H45" i="6" s="1"/>
  <c r="G44" i="6"/>
  <c r="H44" i="6" s="1"/>
  <c r="G43" i="6"/>
  <c r="H43" i="6" s="1"/>
  <c r="G42" i="6"/>
  <c r="H42" i="6" s="1"/>
  <c r="G41" i="6"/>
  <c r="H41" i="6" s="1"/>
  <c r="G40" i="6"/>
  <c r="H40" i="6" s="1"/>
  <c r="G38" i="6"/>
  <c r="H38" i="6" s="1"/>
  <c r="G37" i="6"/>
  <c r="H37" i="6" s="1"/>
  <c r="G35" i="6"/>
  <c r="H35" i="6" s="1"/>
  <c r="G32" i="6"/>
  <c r="H32" i="6" s="1"/>
  <c r="G31" i="6"/>
  <c r="H31" i="6" s="1"/>
  <c r="G30" i="6"/>
  <c r="H30" i="6" s="1"/>
  <c r="G29" i="6"/>
  <c r="H29" i="6" s="1"/>
  <c r="G28" i="6"/>
  <c r="H28" i="6" s="1"/>
  <c r="G26" i="6"/>
  <c r="H26" i="6" s="1"/>
  <c r="G25" i="6"/>
  <c r="H25" i="6" s="1"/>
  <c r="G24" i="6"/>
  <c r="H24" i="6" s="1"/>
  <c r="G23" i="6"/>
  <c r="H23" i="6" s="1"/>
  <c r="G22" i="6"/>
  <c r="H22" i="6" s="1"/>
  <c r="G21" i="6"/>
  <c r="H21" i="6" s="1"/>
  <c r="G20" i="6"/>
  <c r="H20" i="6" s="1"/>
  <c r="G19" i="6"/>
  <c r="H19" i="6" s="1"/>
  <c r="G18" i="6"/>
  <c r="H18" i="6" s="1"/>
  <c r="G17" i="6"/>
  <c r="H17" i="6" s="1"/>
  <c r="G16" i="6"/>
  <c r="H16" i="6" s="1"/>
  <c r="G15" i="6"/>
  <c r="H15" i="6" s="1"/>
  <c r="H98" i="6"/>
  <c r="H103" i="6"/>
  <c r="H112" i="6"/>
  <c r="H114" i="6"/>
  <c r="H120" i="6"/>
  <c r="H142" i="6"/>
  <c r="H191" i="6"/>
  <c r="G7" i="6"/>
  <c r="H7" i="6" s="1"/>
  <c r="G6" i="6"/>
  <c r="H6" i="6" s="1"/>
  <c r="G198" i="6"/>
  <c r="H198" i="6" s="1"/>
  <c r="G197" i="6"/>
  <c r="H197" i="6" s="1"/>
  <c r="G189" i="6"/>
  <c r="H189" i="6" s="1"/>
  <c r="G188" i="6"/>
  <c r="H188" i="6" s="1"/>
  <c r="G170" i="6"/>
  <c r="H170" i="6" s="1"/>
  <c r="G169" i="6"/>
  <c r="H169" i="6" s="1"/>
  <c r="G150" i="6"/>
  <c r="H150" i="6" s="1"/>
  <c r="G146" i="6"/>
  <c r="H146" i="6" s="1"/>
  <c r="G145" i="6"/>
  <c r="H145" i="6" s="1"/>
  <c r="G144" i="6"/>
  <c r="H144" i="6" s="1"/>
  <c r="G143" i="6"/>
  <c r="H143" i="6" s="1"/>
  <c r="G136" i="6"/>
  <c r="H136" i="6" s="1"/>
  <c r="G135" i="6"/>
  <c r="H135" i="6" s="1"/>
  <c r="G134" i="6"/>
  <c r="H134" i="6" s="1"/>
  <c r="G133" i="6"/>
  <c r="H133" i="6" s="1"/>
  <c r="G132" i="6"/>
  <c r="H132" i="6" s="1"/>
  <c r="G131" i="6"/>
  <c r="H131" i="6" s="1"/>
  <c r="G126" i="6"/>
  <c r="H126" i="6" s="1"/>
  <c r="G125" i="6"/>
  <c r="H125" i="6" s="1"/>
  <c r="G122" i="6"/>
  <c r="H122" i="6" s="1"/>
  <c r="G121" i="6"/>
  <c r="H121" i="6" s="1"/>
  <c r="G110" i="6"/>
  <c r="H110" i="6" s="1"/>
  <c r="G107" i="6"/>
  <c r="H107" i="6" s="1"/>
  <c r="G106" i="6"/>
  <c r="H106" i="6" s="1"/>
  <c r="G105" i="6"/>
  <c r="H105" i="6" s="1"/>
  <c r="G104" i="6"/>
  <c r="H104" i="6" s="1"/>
  <c r="G100" i="6"/>
  <c r="H100" i="6" s="1"/>
  <c r="G92" i="6"/>
  <c r="H92" i="6" s="1"/>
  <c r="G91" i="6"/>
  <c r="H91" i="6" s="1"/>
  <c r="G90" i="6"/>
  <c r="H90" i="6" s="1"/>
  <c r="G89" i="6"/>
  <c r="H89" i="6" s="1"/>
  <c r="G88" i="6"/>
  <c r="H88" i="6" s="1"/>
  <c r="G87" i="6"/>
  <c r="H87" i="6" s="1"/>
  <c r="G85" i="6"/>
  <c r="H85" i="6" s="1"/>
  <c r="G84" i="6"/>
  <c r="H84" i="6" s="1"/>
  <c r="G83" i="6"/>
  <c r="H83" i="6" s="1"/>
  <c r="G82" i="6"/>
  <c r="H82" i="6" s="1"/>
  <c r="G77" i="6"/>
  <c r="H77" i="6" s="1"/>
  <c r="G76" i="6"/>
  <c r="H76" i="6" s="1"/>
  <c r="G64" i="6"/>
  <c r="H64" i="6" s="1"/>
  <c r="G63" i="6"/>
  <c r="H63" i="6" s="1"/>
  <c r="G60" i="6"/>
  <c r="H60" i="6" s="1"/>
  <c r="G59" i="6"/>
  <c r="H59" i="6" s="1"/>
  <c r="G58" i="6"/>
  <c r="H58" i="6" s="1"/>
  <c r="G57" i="6"/>
  <c r="H57" i="6" s="1"/>
  <c r="G56" i="6"/>
  <c r="H56" i="6" s="1"/>
  <c r="G54" i="6"/>
  <c r="H54" i="6" s="1"/>
  <c r="G39" i="6"/>
  <c r="H39" i="6" s="1"/>
  <c r="G36" i="6"/>
  <c r="H36" i="6" s="1"/>
  <c r="G34" i="6"/>
  <c r="H34" i="6" s="1"/>
  <c r="G33" i="6"/>
  <c r="H33" i="6" s="1"/>
  <c r="G27" i="6"/>
  <c r="H27" i="6" s="1"/>
  <c r="G14" i="6"/>
  <c r="H14" i="6" s="1"/>
  <c r="G13" i="6"/>
  <c r="H13" i="6" s="1"/>
  <c r="G12" i="6"/>
  <c r="H12" i="6" s="1"/>
  <c r="G11" i="6"/>
  <c r="H11" i="6" s="1"/>
  <c r="G10" i="6"/>
  <c r="H10" i="6" s="1"/>
  <c r="G9" i="6"/>
  <c r="H9" i="6" s="1"/>
  <c r="G8" i="6"/>
  <c r="H8" i="6" s="1"/>
  <c r="G290" i="5"/>
  <c r="H290" i="5" s="1"/>
  <c r="G289" i="5"/>
  <c r="H289" i="5" s="1"/>
  <c r="G685" i="5"/>
  <c r="H685" i="5" s="1"/>
  <c r="G684" i="5"/>
  <c r="G683" i="5"/>
  <c r="H683" i="5" s="1"/>
  <c r="G682" i="5"/>
  <c r="H682" i="5" s="1"/>
  <c r="G679" i="5"/>
  <c r="H679" i="5" s="1"/>
  <c r="G678" i="5"/>
  <c r="H678" i="5" s="1"/>
  <c r="G677" i="5"/>
  <c r="H677" i="5" s="1"/>
  <c r="G676" i="5"/>
  <c r="H676" i="5" s="1"/>
  <c r="G675" i="5"/>
  <c r="H675" i="5" s="1"/>
  <c r="G674" i="5"/>
  <c r="H674" i="5" s="1"/>
  <c r="G673" i="5"/>
  <c r="H673" i="5" s="1"/>
  <c r="G672" i="5"/>
  <c r="H672" i="5" s="1"/>
  <c r="G669" i="5"/>
  <c r="H669" i="5" s="1"/>
  <c r="G668" i="5"/>
  <c r="H668" i="5" s="1"/>
  <c r="G667" i="5"/>
  <c r="H667" i="5" s="1"/>
  <c r="G666" i="5"/>
  <c r="H666" i="5" s="1"/>
  <c r="G665" i="5"/>
  <c r="H665" i="5" s="1"/>
  <c r="G664" i="5"/>
  <c r="H664" i="5" s="1"/>
  <c r="G643" i="5"/>
  <c r="H643" i="5" s="1"/>
  <c r="G642" i="5"/>
  <c r="H642" i="5" s="1"/>
  <c r="G639" i="5"/>
  <c r="H639" i="5" s="1"/>
  <c r="G638" i="5"/>
  <c r="H638" i="5" s="1"/>
  <c r="G619" i="5"/>
  <c r="H619" i="5" s="1"/>
  <c r="G618" i="5"/>
  <c r="H618" i="5" s="1"/>
  <c r="G617" i="5"/>
  <c r="H617" i="5" s="1"/>
  <c r="G616" i="5"/>
  <c r="H616" i="5" s="1"/>
  <c r="G613" i="5"/>
  <c r="H613" i="5" s="1"/>
  <c r="G612" i="5"/>
  <c r="H612" i="5" s="1"/>
  <c r="G611" i="5"/>
  <c r="H611" i="5" s="1"/>
  <c r="G610" i="5"/>
  <c r="H610" i="5" s="1"/>
  <c r="G605" i="5"/>
  <c r="H605" i="5" s="1"/>
  <c r="G604" i="5"/>
  <c r="H604" i="5" s="1"/>
  <c r="G561" i="5"/>
  <c r="H561" i="5" s="1"/>
  <c r="G560" i="5"/>
  <c r="H560" i="5" s="1"/>
  <c r="G553" i="5"/>
  <c r="H553" i="5" s="1"/>
  <c r="G552" i="5"/>
  <c r="G549" i="5"/>
  <c r="H549" i="5" s="1"/>
  <c r="G548" i="5"/>
  <c r="H548" i="5" s="1"/>
  <c r="G543" i="5"/>
  <c r="H543" i="5" s="1"/>
  <c r="G542" i="5"/>
  <c r="H542" i="5" s="1"/>
  <c r="G541" i="5"/>
  <c r="H541" i="5" s="1"/>
  <c r="G540" i="5"/>
  <c r="H540" i="5" s="1"/>
  <c r="G539" i="5"/>
  <c r="H539" i="5" s="1"/>
  <c r="G538" i="5"/>
  <c r="H538" i="5" s="1"/>
  <c r="G537" i="5"/>
  <c r="H537" i="5" s="1"/>
  <c r="G536" i="5"/>
  <c r="H536" i="5" s="1"/>
  <c r="G515" i="5"/>
  <c r="H515" i="5" s="1"/>
  <c r="G514" i="5"/>
  <c r="H514" i="5" s="1"/>
  <c r="G513" i="5"/>
  <c r="H513" i="5" s="1"/>
  <c r="G512" i="5"/>
  <c r="H512" i="5" s="1"/>
  <c r="G511" i="5"/>
  <c r="H511" i="5" s="1"/>
  <c r="G510" i="5"/>
  <c r="H510" i="5" s="1"/>
  <c r="G509" i="5"/>
  <c r="H509" i="5" s="1"/>
  <c r="G508" i="5"/>
  <c r="G507" i="5"/>
  <c r="H507" i="5" s="1"/>
  <c r="G506" i="5"/>
  <c r="H506" i="5" s="1"/>
  <c r="G505" i="5"/>
  <c r="H505" i="5" s="1"/>
  <c r="G504" i="5"/>
  <c r="H504" i="5" s="1"/>
  <c r="G503" i="5"/>
  <c r="H503" i="5" s="1"/>
  <c r="G502" i="5"/>
  <c r="H502" i="5" s="1"/>
  <c r="G501" i="5"/>
  <c r="H501" i="5" s="1"/>
  <c r="G500" i="5"/>
  <c r="H500" i="5" s="1"/>
  <c r="G499" i="5"/>
  <c r="H499" i="5" s="1"/>
  <c r="G498" i="5"/>
  <c r="H498" i="5" s="1"/>
  <c r="G497" i="5"/>
  <c r="H497" i="5" s="1"/>
  <c r="G496" i="5"/>
  <c r="H496" i="5" s="1"/>
  <c r="G495" i="5"/>
  <c r="H495" i="5" s="1"/>
  <c r="G494" i="5"/>
  <c r="H494" i="5" s="1"/>
  <c r="G493" i="5"/>
  <c r="H493" i="5" s="1"/>
  <c r="G492" i="5"/>
  <c r="H492" i="5" s="1"/>
  <c r="G491" i="5"/>
  <c r="H491" i="5" s="1"/>
  <c r="G490" i="5"/>
  <c r="H490" i="5" s="1"/>
  <c r="G489" i="5"/>
  <c r="H489" i="5" s="1"/>
  <c r="G488" i="5"/>
  <c r="H488" i="5" s="1"/>
  <c r="G487" i="5"/>
  <c r="H487" i="5" s="1"/>
  <c r="G486" i="5"/>
  <c r="H486" i="5" s="1"/>
  <c r="G483" i="5"/>
  <c r="H483" i="5" s="1"/>
  <c r="G482" i="5"/>
  <c r="H482" i="5" s="1"/>
  <c r="G473" i="5"/>
  <c r="H473" i="5" s="1"/>
  <c r="G472" i="5"/>
  <c r="G471" i="5"/>
  <c r="H471" i="5" s="1"/>
  <c r="G470" i="5"/>
  <c r="H470" i="5" s="1"/>
  <c r="G469" i="5"/>
  <c r="H469" i="5" s="1"/>
  <c r="G468" i="5"/>
  <c r="H468" i="5" s="1"/>
  <c r="G467" i="5"/>
  <c r="H467" i="5" s="1"/>
  <c r="G466" i="5"/>
  <c r="H466" i="5" s="1"/>
  <c r="G465" i="5"/>
  <c r="H465" i="5" s="1"/>
  <c r="G464" i="5"/>
  <c r="H464" i="5" s="1"/>
  <c r="G463" i="5"/>
  <c r="H463" i="5" s="1"/>
  <c r="G462" i="5"/>
  <c r="H462" i="5" s="1"/>
  <c r="G461" i="5"/>
  <c r="H461" i="5" s="1"/>
  <c r="G460" i="5"/>
  <c r="G459" i="5"/>
  <c r="H459" i="5" s="1"/>
  <c r="G458" i="5"/>
  <c r="H458" i="5" s="1"/>
  <c r="G457" i="5"/>
  <c r="H457" i="5" s="1"/>
  <c r="G456" i="5"/>
  <c r="H456" i="5" s="1"/>
  <c r="G455" i="5"/>
  <c r="H455" i="5" s="1"/>
  <c r="G454" i="5"/>
  <c r="H454" i="5" s="1"/>
  <c r="G453" i="5"/>
  <c r="H453" i="5" s="1"/>
  <c r="G452" i="5"/>
  <c r="H452" i="5" s="1"/>
  <c r="G451" i="5"/>
  <c r="H451" i="5" s="1"/>
  <c r="G450" i="5"/>
  <c r="H450" i="5" s="1"/>
  <c r="G449" i="5"/>
  <c r="H449" i="5" s="1"/>
  <c r="G448" i="5"/>
  <c r="H448" i="5" s="1"/>
  <c r="G447" i="5"/>
  <c r="H447" i="5" s="1"/>
  <c r="G446" i="5"/>
  <c r="H446" i="5" s="1"/>
  <c r="G445" i="5"/>
  <c r="H445" i="5" s="1"/>
  <c r="G444" i="5"/>
  <c r="G443" i="5"/>
  <c r="H443" i="5" s="1"/>
  <c r="G442" i="5"/>
  <c r="H442" i="5" s="1"/>
  <c r="G441" i="5"/>
  <c r="H441" i="5" s="1"/>
  <c r="G440" i="5"/>
  <c r="H440" i="5" s="1"/>
  <c r="G439" i="5"/>
  <c r="H439" i="5" s="1"/>
  <c r="G438" i="5"/>
  <c r="H438" i="5" s="1"/>
  <c r="G437" i="5"/>
  <c r="H437" i="5" s="1"/>
  <c r="G436" i="5"/>
  <c r="H436" i="5" s="1"/>
  <c r="G435" i="5"/>
  <c r="H435" i="5" s="1"/>
  <c r="G434" i="5"/>
  <c r="H434" i="5" s="1"/>
  <c r="G433" i="5"/>
  <c r="H433" i="5" s="1"/>
  <c r="G432" i="5"/>
  <c r="G431" i="5"/>
  <c r="H431" i="5" s="1"/>
  <c r="G430" i="5"/>
  <c r="H430" i="5" s="1"/>
  <c r="G429" i="5"/>
  <c r="H429" i="5" s="1"/>
  <c r="G428" i="5"/>
  <c r="H428" i="5" s="1"/>
  <c r="G427" i="5"/>
  <c r="H427" i="5" s="1"/>
  <c r="G426" i="5"/>
  <c r="H426" i="5" s="1"/>
  <c r="G425" i="5"/>
  <c r="H425" i="5" s="1"/>
  <c r="G424" i="5"/>
  <c r="H424" i="5" s="1"/>
  <c r="G423" i="5"/>
  <c r="H423" i="5" s="1"/>
  <c r="G422" i="5"/>
  <c r="H422" i="5" s="1"/>
  <c r="G421" i="5"/>
  <c r="H421" i="5" s="1"/>
  <c r="G420" i="5"/>
  <c r="H420" i="5" s="1"/>
  <c r="G419" i="5"/>
  <c r="H419" i="5" s="1"/>
  <c r="G418" i="5"/>
  <c r="H418" i="5" s="1"/>
  <c r="G417" i="5"/>
  <c r="H417" i="5" s="1"/>
  <c r="G416" i="5"/>
  <c r="H416" i="5" s="1"/>
  <c r="G415" i="5"/>
  <c r="H415" i="5" s="1"/>
  <c r="G414" i="5"/>
  <c r="H414" i="5" s="1"/>
  <c r="G413" i="5"/>
  <c r="H413" i="5" s="1"/>
  <c r="G412" i="5"/>
  <c r="H412" i="5" s="1"/>
  <c r="G411" i="5"/>
  <c r="H411" i="5" s="1"/>
  <c r="G410" i="5"/>
  <c r="H410" i="5" s="1"/>
  <c r="G409" i="5"/>
  <c r="H409" i="5" s="1"/>
  <c r="G408" i="5"/>
  <c r="H408" i="5" s="1"/>
  <c r="G407" i="5"/>
  <c r="H407" i="5" s="1"/>
  <c r="G406" i="5"/>
  <c r="H406" i="5" s="1"/>
  <c r="G401" i="5"/>
  <c r="H401" i="5" s="1"/>
  <c r="G400" i="5"/>
  <c r="H400" i="5" s="1"/>
  <c r="G397" i="5"/>
  <c r="H397" i="5" s="1"/>
  <c r="G396" i="5"/>
  <c r="H396" i="5" s="1"/>
  <c r="G395" i="5"/>
  <c r="H395" i="5" s="1"/>
  <c r="G394" i="5"/>
  <c r="H394" i="5" s="1"/>
  <c r="G391" i="5"/>
  <c r="H391" i="5" s="1"/>
  <c r="G390" i="5"/>
  <c r="H390" i="5" s="1"/>
  <c r="G389" i="5"/>
  <c r="H389" i="5" s="1"/>
  <c r="G388" i="5"/>
  <c r="H388" i="5" s="1"/>
  <c r="G387" i="5"/>
  <c r="H387" i="5" s="1"/>
  <c r="G386" i="5"/>
  <c r="H386" i="5" s="1"/>
  <c r="G392" i="5"/>
  <c r="H392" i="5" s="1"/>
  <c r="G383" i="5"/>
  <c r="H383" i="5" s="1"/>
  <c r="G382" i="5"/>
  <c r="H382" i="5" s="1"/>
  <c r="G381" i="5"/>
  <c r="G380" i="5"/>
  <c r="H380" i="5" s="1"/>
  <c r="G375" i="5"/>
  <c r="H375" i="5" s="1"/>
  <c r="G374" i="5"/>
  <c r="H374" i="5" s="1"/>
  <c r="G373" i="5"/>
  <c r="H373" i="5" s="1"/>
  <c r="G372" i="5"/>
  <c r="H372" i="5" s="1"/>
  <c r="G371" i="5"/>
  <c r="H371" i="5" s="1"/>
  <c r="G370" i="5"/>
  <c r="H370" i="5" s="1"/>
  <c r="G369" i="5"/>
  <c r="H369" i="5" s="1"/>
  <c r="G368" i="5"/>
  <c r="H368" i="5" s="1"/>
  <c r="G367" i="5"/>
  <c r="H367" i="5" s="1"/>
  <c r="G366" i="5"/>
  <c r="H366" i="5" s="1"/>
  <c r="G365" i="5"/>
  <c r="H365" i="5" s="1"/>
  <c r="G364" i="5"/>
  <c r="H364" i="5" s="1"/>
  <c r="G363" i="5"/>
  <c r="H363" i="5" s="1"/>
  <c r="G362" i="5"/>
  <c r="H362" i="5" s="1"/>
  <c r="G361" i="5"/>
  <c r="H361" i="5" s="1"/>
  <c r="G360" i="5"/>
  <c r="H360" i="5" s="1"/>
  <c r="G355" i="5"/>
  <c r="H355" i="5" s="1"/>
  <c r="G354" i="5"/>
  <c r="H354" i="5" s="1"/>
  <c r="G351" i="5"/>
  <c r="H351" i="5" s="1"/>
  <c r="G350" i="5"/>
  <c r="H350" i="5" s="1"/>
  <c r="G349" i="5"/>
  <c r="H349" i="5" s="1"/>
  <c r="G348" i="5"/>
  <c r="H348" i="5" s="1"/>
  <c r="G345" i="5"/>
  <c r="H345" i="5" s="1"/>
  <c r="G344" i="5"/>
  <c r="H344" i="5" s="1"/>
  <c r="G343" i="5"/>
  <c r="H343" i="5" s="1"/>
  <c r="G342" i="5"/>
  <c r="H342" i="5" s="1"/>
  <c r="G341" i="5"/>
  <c r="H341" i="5" s="1"/>
  <c r="G340" i="5"/>
  <c r="H340" i="5" s="1"/>
  <c r="G339" i="5"/>
  <c r="H339" i="5" s="1"/>
  <c r="G338" i="5"/>
  <c r="H338" i="5" s="1"/>
  <c r="G337" i="5"/>
  <c r="H337" i="5" s="1"/>
  <c r="G336" i="5"/>
  <c r="H336" i="5" s="1"/>
  <c r="G335" i="5"/>
  <c r="H335" i="5" s="1"/>
  <c r="G334" i="5"/>
  <c r="H334" i="5" s="1"/>
  <c r="G333" i="5"/>
  <c r="H333" i="5" s="1"/>
  <c r="G332" i="5"/>
  <c r="H332" i="5" s="1"/>
  <c r="G331" i="5"/>
  <c r="H331" i="5" s="1"/>
  <c r="G330" i="5"/>
  <c r="H330" i="5" s="1"/>
  <c r="G329" i="5"/>
  <c r="H329" i="5" s="1"/>
  <c r="G328" i="5"/>
  <c r="H328" i="5" s="1"/>
  <c r="G327" i="5"/>
  <c r="H327" i="5" s="1"/>
  <c r="G326" i="5"/>
  <c r="H326" i="5" s="1"/>
  <c r="G325" i="5"/>
  <c r="G324" i="5"/>
  <c r="H324" i="5" s="1"/>
  <c r="G323" i="5"/>
  <c r="H323" i="5" s="1"/>
  <c r="G322" i="5"/>
  <c r="H322" i="5" s="1"/>
  <c r="G321" i="5"/>
  <c r="H321" i="5" s="1"/>
  <c r="G320" i="5"/>
  <c r="H320" i="5" s="1"/>
  <c r="G319" i="5"/>
  <c r="G318" i="5"/>
  <c r="H318" i="5" s="1"/>
  <c r="G317" i="5"/>
  <c r="H317" i="5" s="1"/>
  <c r="G316" i="5"/>
  <c r="H316" i="5" s="1"/>
  <c r="G315" i="5"/>
  <c r="H315" i="5" s="1"/>
  <c r="G314" i="5"/>
  <c r="H314" i="5" s="1"/>
  <c r="G313" i="5"/>
  <c r="H313" i="5" s="1"/>
  <c r="G312" i="5"/>
  <c r="H312" i="5" s="1"/>
  <c r="G309" i="5"/>
  <c r="H309" i="5" s="1"/>
  <c r="G308" i="5"/>
  <c r="H308" i="5" s="1"/>
  <c r="G307" i="5"/>
  <c r="H307" i="5" s="1"/>
  <c r="G306" i="5"/>
  <c r="H306" i="5" s="1"/>
  <c r="G305" i="5"/>
  <c r="H305" i="5" s="1"/>
  <c r="G304" i="5"/>
  <c r="H304" i="5" s="1"/>
  <c r="G303" i="5"/>
  <c r="H303" i="5" s="1"/>
  <c r="G302" i="5"/>
  <c r="H302" i="5" s="1"/>
  <c r="G301" i="5"/>
  <c r="H301" i="5" s="1"/>
  <c r="G300" i="5"/>
  <c r="H300" i="5" s="1"/>
  <c r="G282" i="5"/>
  <c r="H282" i="5" s="1"/>
  <c r="G281" i="5"/>
  <c r="H281" i="5" s="1"/>
  <c r="G280" i="5"/>
  <c r="H280" i="5" s="1"/>
  <c r="G279" i="5"/>
  <c r="H279" i="5" s="1"/>
  <c r="G278" i="5"/>
  <c r="H278" i="5" s="1"/>
  <c r="G277" i="5"/>
  <c r="H277" i="5" s="1"/>
  <c r="G276" i="5"/>
  <c r="H276" i="5" s="1"/>
  <c r="G275" i="5"/>
  <c r="H275" i="5" s="1"/>
  <c r="G274" i="5"/>
  <c r="H274" i="5" s="1"/>
  <c r="G273" i="5"/>
  <c r="H273" i="5" s="1"/>
  <c r="G272" i="5"/>
  <c r="H272" i="5" s="1"/>
  <c r="G271" i="5"/>
  <c r="H271" i="5" s="1"/>
  <c r="G270" i="5"/>
  <c r="H270" i="5" s="1"/>
  <c r="G269" i="5"/>
  <c r="H269" i="5" s="1"/>
  <c r="G268" i="5"/>
  <c r="H268" i="5" s="1"/>
  <c r="G267" i="5"/>
  <c r="H267" i="5" s="1"/>
  <c r="G266" i="5"/>
  <c r="H266" i="5" s="1"/>
  <c r="G265" i="5"/>
  <c r="H265" i="5" s="1"/>
  <c r="G264" i="5"/>
  <c r="H264" i="5" s="1"/>
  <c r="G263" i="5"/>
  <c r="H263" i="5" s="1"/>
  <c r="G262" i="5"/>
  <c r="H262" i="5" s="1"/>
  <c r="G261" i="5"/>
  <c r="H261" i="5" s="1"/>
  <c r="G260" i="5"/>
  <c r="H260" i="5" s="1"/>
  <c r="G259" i="5"/>
  <c r="H259" i="5" s="1"/>
  <c r="G258" i="5"/>
  <c r="H258" i="5" s="1"/>
  <c r="G257" i="5"/>
  <c r="H257" i="5" s="1"/>
  <c r="G256" i="5"/>
  <c r="G255" i="5"/>
  <c r="H255" i="5" s="1"/>
  <c r="G254" i="5"/>
  <c r="H254" i="5" s="1"/>
  <c r="G253" i="5"/>
  <c r="H253" i="5" s="1"/>
  <c r="G252" i="5"/>
  <c r="H252" i="5" s="1"/>
  <c r="G251" i="5"/>
  <c r="H251" i="5" s="1"/>
  <c r="G250" i="5"/>
  <c r="H250" i="5" s="1"/>
  <c r="G249" i="5"/>
  <c r="H249" i="5" s="1"/>
  <c r="G248" i="5"/>
  <c r="H248" i="5" s="1"/>
  <c r="G247" i="5"/>
  <c r="H247" i="5" s="1"/>
  <c r="G246" i="5"/>
  <c r="H246" i="5" s="1"/>
  <c r="G245" i="5"/>
  <c r="H245" i="5" s="1"/>
  <c r="G244" i="5"/>
  <c r="H244" i="5" s="1"/>
  <c r="G243" i="5"/>
  <c r="H243" i="5" s="1"/>
  <c r="G242" i="5"/>
  <c r="H242" i="5" s="1"/>
  <c r="G241" i="5"/>
  <c r="H241" i="5" s="1"/>
  <c r="G240" i="5"/>
  <c r="H240" i="5" s="1"/>
  <c r="G239" i="5"/>
  <c r="H239" i="5" s="1"/>
  <c r="G238" i="5"/>
  <c r="H238" i="5" s="1"/>
  <c r="G237" i="5"/>
  <c r="H237" i="5" s="1"/>
  <c r="G236" i="5"/>
  <c r="H236" i="5" s="1"/>
  <c r="G235" i="5"/>
  <c r="H235" i="5" s="1"/>
  <c r="G234" i="5"/>
  <c r="H234" i="5" s="1"/>
  <c r="G233" i="5"/>
  <c r="H233" i="5" s="1"/>
  <c r="G230" i="5"/>
  <c r="H230" i="5" s="1"/>
  <c r="G229" i="5"/>
  <c r="H229" i="5" s="1"/>
  <c r="G222" i="5"/>
  <c r="H222" i="5" s="1"/>
  <c r="G221" i="5"/>
  <c r="H221" i="5" s="1"/>
  <c r="G220" i="5"/>
  <c r="H220" i="5" s="1"/>
  <c r="G219" i="5"/>
  <c r="H219" i="5" s="1"/>
  <c r="G218" i="5"/>
  <c r="H218" i="5" s="1"/>
  <c r="G217" i="5"/>
  <c r="H217" i="5" s="1"/>
  <c r="G216" i="5"/>
  <c r="H216" i="5" s="1"/>
  <c r="G215" i="5"/>
  <c r="H215" i="5" s="1"/>
  <c r="G214" i="5"/>
  <c r="H214" i="5" s="1"/>
  <c r="G213" i="5"/>
  <c r="H213" i="5" s="1"/>
  <c r="G212" i="5"/>
  <c r="H212" i="5" s="1"/>
  <c r="G211" i="5"/>
  <c r="H211" i="5" s="1"/>
  <c r="G208" i="5"/>
  <c r="H208" i="5" s="1"/>
  <c r="G207" i="5"/>
  <c r="H207" i="5" s="1"/>
  <c r="G186" i="5"/>
  <c r="H186" i="5" s="1"/>
  <c r="G185" i="5"/>
  <c r="H185" i="5" s="1"/>
  <c r="G178" i="5"/>
  <c r="H178" i="5" s="1"/>
  <c r="G177" i="5"/>
  <c r="H177" i="5" s="1"/>
  <c r="G176" i="5"/>
  <c r="H176" i="5" s="1"/>
  <c r="G175" i="5"/>
  <c r="H175" i="5" s="1"/>
  <c r="G174" i="5"/>
  <c r="H174" i="5" s="1"/>
  <c r="G173" i="5"/>
  <c r="H173" i="5" s="1"/>
  <c r="G172" i="5"/>
  <c r="H172" i="5" s="1"/>
  <c r="G171" i="5"/>
  <c r="H171" i="5" s="1"/>
  <c r="G170" i="5"/>
  <c r="H170" i="5" s="1"/>
  <c r="G169" i="5"/>
  <c r="H169" i="5" s="1"/>
  <c r="G168" i="5"/>
  <c r="H168" i="5" s="1"/>
  <c r="G167" i="5"/>
  <c r="H167" i="5" s="1"/>
  <c r="G166" i="5"/>
  <c r="H166" i="5" s="1"/>
  <c r="G165" i="5"/>
  <c r="H165" i="5" s="1"/>
  <c r="G148" i="5"/>
  <c r="H148" i="5" s="1"/>
  <c r="G147" i="5"/>
  <c r="H147" i="5" s="1"/>
  <c r="G146" i="5"/>
  <c r="H146" i="5" s="1"/>
  <c r="G145" i="5"/>
  <c r="H145" i="5" s="1"/>
  <c r="G140" i="5"/>
  <c r="H140" i="5" s="1"/>
  <c r="G139" i="5"/>
  <c r="H139" i="5" s="1"/>
  <c r="G138" i="5"/>
  <c r="H138" i="5" s="1"/>
  <c r="G137" i="5"/>
  <c r="H137" i="5" s="1"/>
  <c r="G136" i="5"/>
  <c r="H136" i="5" s="1"/>
  <c r="G135" i="5"/>
  <c r="H135" i="5" s="1"/>
  <c r="G134" i="5"/>
  <c r="H134" i="5" s="1"/>
  <c r="G133" i="5"/>
  <c r="H133" i="5" s="1"/>
  <c r="G132" i="5"/>
  <c r="H132" i="5" s="1"/>
  <c r="G131" i="5"/>
  <c r="H131" i="5" s="1"/>
  <c r="G130" i="5"/>
  <c r="G129" i="5"/>
  <c r="H129" i="5" s="1"/>
  <c r="G128" i="5"/>
  <c r="H128" i="5" s="1"/>
  <c r="G127" i="5"/>
  <c r="H127" i="5" s="1"/>
  <c r="G126" i="5"/>
  <c r="H126" i="5" s="1"/>
  <c r="G125" i="5"/>
  <c r="H125" i="5" s="1"/>
  <c r="G124" i="5"/>
  <c r="H124" i="5" s="1"/>
  <c r="G123" i="5"/>
  <c r="H123" i="5" s="1"/>
  <c r="G122" i="5"/>
  <c r="H122" i="5" s="1"/>
  <c r="G121" i="5"/>
  <c r="H121" i="5" s="1"/>
  <c r="G120" i="5"/>
  <c r="H120" i="5" s="1"/>
  <c r="G119" i="5"/>
  <c r="H119" i="5" s="1"/>
  <c r="G118" i="5"/>
  <c r="H118" i="5" s="1"/>
  <c r="G117" i="5"/>
  <c r="H117" i="5" s="1"/>
  <c r="G116" i="5"/>
  <c r="H116" i="5" s="1"/>
  <c r="G77" i="5"/>
  <c r="H77" i="5" s="1"/>
  <c r="G76" i="5"/>
  <c r="H76" i="5" s="1"/>
  <c r="G73" i="5"/>
  <c r="H73" i="5" s="1"/>
  <c r="G72" i="5"/>
  <c r="H72" i="5" s="1"/>
  <c r="G71" i="5"/>
  <c r="H71" i="5" s="1"/>
  <c r="G70" i="5"/>
  <c r="H70" i="5" s="1"/>
  <c r="G69" i="5"/>
  <c r="H69" i="5" s="1"/>
  <c r="G68" i="5"/>
  <c r="H68" i="5" s="1"/>
  <c r="G67" i="5"/>
  <c r="H67" i="5" s="1"/>
  <c r="G66" i="5"/>
  <c r="H66" i="5" s="1"/>
  <c r="G65" i="5"/>
  <c r="H65" i="5" s="1"/>
  <c r="G64" i="5"/>
  <c r="H64" i="5" s="1"/>
  <c r="G63" i="5"/>
  <c r="H63" i="5" s="1"/>
  <c r="G62" i="5"/>
  <c r="H62" i="5" s="1"/>
  <c r="G47" i="5"/>
  <c r="H47" i="5" s="1"/>
  <c r="G46" i="5"/>
  <c r="H46" i="5" s="1"/>
  <c r="G43" i="5"/>
  <c r="H43" i="5" s="1"/>
  <c r="G42" i="5"/>
  <c r="H42" i="5" s="1"/>
  <c r="G41" i="5"/>
  <c r="H41" i="5" s="1"/>
  <c r="G40" i="5"/>
  <c r="H40" i="5" s="1"/>
  <c r="G39" i="5"/>
  <c r="H39" i="5" s="1"/>
  <c r="G38" i="5"/>
  <c r="H38" i="5" s="1"/>
  <c r="G37" i="5"/>
  <c r="H37" i="5" s="1"/>
  <c r="G36" i="5"/>
  <c r="H36" i="5" s="1"/>
  <c r="G27" i="5"/>
  <c r="H27" i="5" s="1"/>
  <c r="G26" i="5"/>
  <c r="H26" i="5" s="1"/>
  <c r="G25" i="5"/>
  <c r="G24" i="5"/>
  <c r="H24" i="5" s="1"/>
  <c r="G17" i="5"/>
  <c r="H17" i="5" s="1"/>
  <c r="G16" i="5"/>
  <c r="H16" i="5" s="1"/>
  <c r="H25" i="5"/>
  <c r="H130" i="5"/>
  <c r="H256" i="5"/>
  <c r="H319" i="5"/>
  <c r="H325" i="5"/>
  <c r="H381" i="5"/>
  <c r="H432" i="5"/>
  <c r="H444" i="5"/>
  <c r="H460" i="5"/>
  <c r="H472" i="5"/>
  <c r="H508" i="5"/>
  <c r="H552" i="5"/>
  <c r="H684" i="5"/>
  <c r="G11" i="5"/>
  <c r="H11" i="5" s="1"/>
  <c r="G10" i="5"/>
  <c r="H10" i="5" s="1"/>
  <c r="G9" i="5"/>
  <c r="H9" i="5" s="1"/>
  <c r="G8" i="5"/>
  <c r="H8" i="5" s="1"/>
  <c r="G681" i="5"/>
  <c r="H681" i="5" s="1"/>
  <c r="G680" i="5"/>
  <c r="H680" i="5" s="1"/>
  <c r="G671" i="5"/>
  <c r="H671" i="5" s="1"/>
  <c r="G670" i="5"/>
  <c r="H670" i="5" s="1"/>
  <c r="G663" i="5"/>
  <c r="H663" i="5" s="1"/>
  <c r="G662" i="5"/>
  <c r="H662" i="5" s="1"/>
  <c r="G661" i="5"/>
  <c r="H661" i="5" s="1"/>
  <c r="G660" i="5"/>
  <c r="H660" i="5" s="1"/>
  <c r="G659" i="5"/>
  <c r="H659" i="5" s="1"/>
  <c r="G658" i="5"/>
  <c r="H658" i="5" s="1"/>
  <c r="G657" i="5"/>
  <c r="H657" i="5" s="1"/>
  <c r="G656" i="5"/>
  <c r="H656" i="5" s="1"/>
  <c r="G655" i="5"/>
  <c r="H655" i="5" s="1"/>
  <c r="G654" i="5"/>
  <c r="H654" i="5" s="1"/>
  <c r="G653" i="5"/>
  <c r="H653" i="5" s="1"/>
  <c r="G652" i="5"/>
  <c r="H652" i="5" s="1"/>
  <c r="G651" i="5"/>
  <c r="H651" i="5" s="1"/>
  <c r="G650" i="5"/>
  <c r="H650" i="5" s="1"/>
  <c r="G649" i="5"/>
  <c r="H649" i="5" s="1"/>
  <c r="G648" i="5"/>
  <c r="H648" i="5" s="1"/>
  <c r="G647" i="5"/>
  <c r="H647" i="5" s="1"/>
  <c r="G646" i="5"/>
  <c r="H646" i="5" s="1"/>
  <c r="G645" i="5"/>
  <c r="H645" i="5" s="1"/>
  <c r="G644" i="5"/>
  <c r="H644" i="5" s="1"/>
  <c r="G641" i="5"/>
  <c r="H641" i="5" s="1"/>
  <c r="G640" i="5"/>
  <c r="H640" i="5" s="1"/>
  <c r="G637" i="5"/>
  <c r="H637" i="5" s="1"/>
  <c r="G636" i="5"/>
  <c r="H636" i="5" s="1"/>
  <c r="G635" i="5"/>
  <c r="H635" i="5" s="1"/>
  <c r="G634" i="5"/>
  <c r="H634" i="5" s="1"/>
  <c r="G633" i="5"/>
  <c r="H633" i="5" s="1"/>
  <c r="G632" i="5"/>
  <c r="H632" i="5" s="1"/>
  <c r="G631" i="5"/>
  <c r="H631" i="5" s="1"/>
  <c r="G630" i="5"/>
  <c r="H630" i="5" s="1"/>
  <c r="G629" i="5"/>
  <c r="H629" i="5" s="1"/>
  <c r="G628" i="5"/>
  <c r="H628" i="5" s="1"/>
  <c r="G627" i="5"/>
  <c r="H627" i="5" s="1"/>
  <c r="G626" i="5"/>
  <c r="H626" i="5" s="1"/>
  <c r="G625" i="5"/>
  <c r="H625" i="5" s="1"/>
  <c r="G624" i="5"/>
  <c r="H624" i="5" s="1"/>
  <c r="G623" i="5"/>
  <c r="H623" i="5" s="1"/>
  <c r="G622" i="5"/>
  <c r="H622" i="5" s="1"/>
  <c r="G621" i="5"/>
  <c r="H621" i="5" s="1"/>
  <c r="G620" i="5"/>
  <c r="H620" i="5" s="1"/>
  <c r="G615" i="5"/>
  <c r="H615" i="5" s="1"/>
  <c r="G614" i="5"/>
  <c r="H614" i="5" s="1"/>
  <c r="G609" i="5"/>
  <c r="H609" i="5" s="1"/>
  <c r="G608" i="5"/>
  <c r="H608" i="5" s="1"/>
  <c r="G607" i="5"/>
  <c r="H607" i="5" s="1"/>
  <c r="G606" i="5"/>
  <c r="H606" i="5" s="1"/>
  <c r="G603" i="5"/>
  <c r="H603" i="5" s="1"/>
  <c r="G602" i="5"/>
  <c r="H602" i="5" s="1"/>
  <c r="G601" i="5"/>
  <c r="H601" i="5" s="1"/>
  <c r="G600" i="5"/>
  <c r="H600" i="5" s="1"/>
  <c r="G599" i="5"/>
  <c r="H599" i="5" s="1"/>
  <c r="G598" i="5"/>
  <c r="H598" i="5" s="1"/>
  <c r="G597" i="5"/>
  <c r="H597" i="5" s="1"/>
  <c r="G596" i="5"/>
  <c r="H596" i="5" s="1"/>
  <c r="G595" i="5"/>
  <c r="H595" i="5" s="1"/>
  <c r="G594" i="5"/>
  <c r="H594" i="5" s="1"/>
  <c r="G593" i="5"/>
  <c r="H593" i="5" s="1"/>
  <c r="G592" i="5"/>
  <c r="H592" i="5" s="1"/>
  <c r="G591" i="5"/>
  <c r="H591" i="5" s="1"/>
  <c r="G590" i="5"/>
  <c r="H590" i="5" s="1"/>
  <c r="G589" i="5"/>
  <c r="H589" i="5" s="1"/>
  <c r="G588" i="5"/>
  <c r="H588" i="5" s="1"/>
  <c r="G587" i="5"/>
  <c r="H587" i="5" s="1"/>
  <c r="G586" i="5"/>
  <c r="H586" i="5" s="1"/>
  <c r="G585" i="5"/>
  <c r="H585" i="5" s="1"/>
  <c r="G584" i="5"/>
  <c r="H584" i="5" s="1"/>
  <c r="G583" i="5"/>
  <c r="H583" i="5" s="1"/>
  <c r="G582" i="5"/>
  <c r="H582" i="5" s="1"/>
  <c r="G581" i="5"/>
  <c r="H581" i="5" s="1"/>
  <c r="G580" i="5"/>
  <c r="H580" i="5" s="1"/>
  <c r="G579" i="5"/>
  <c r="H579" i="5" s="1"/>
  <c r="G578" i="5"/>
  <c r="H578" i="5" s="1"/>
  <c r="G577" i="5"/>
  <c r="H577" i="5" s="1"/>
  <c r="G576" i="5"/>
  <c r="H576" i="5" s="1"/>
  <c r="G575" i="5"/>
  <c r="H575" i="5" s="1"/>
  <c r="G574" i="5"/>
  <c r="H574" i="5" s="1"/>
  <c r="G573" i="5"/>
  <c r="H573" i="5" s="1"/>
  <c r="G572" i="5"/>
  <c r="H572" i="5" s="1"/>
  <c r="G571" i="5"/>
  <c r="H571" i="5" s="1"/>
  <c r="G570" i="5"/>
  <c r="H570" i="5" s="1"/>
  <c r="G569" i="5"/>
  <c r="H569" i="5" s="1"/>
  <c r="G568" i="5"/>
  <c r="H568" i="5" s="1"/>
  <c r="G567" i="5"/>
  <c r="H567" i="5" s="1"/>
  <c r="G566" i="5"/>
  <c r="H566" i="5" s="1"/>
  <c r="G565" i="5"/>
  <c r="H565" i="5" s="1"/>
  <c r="G564" i="5"/>
  <c r="H564" i="5" s="1"/>
  <c r="G563" i="5"/>
  <c r="H563" i="5" s="1"/>
  <c r="G562" i="5"/>
  <c r="H562" i="5" s="1"/>
  <c r="G559" i="5"/>
  <c r="H559" i="5" s="1"/>
  <c r="G558" i="5"/>
  <c r="H558" i="5" s="1"/>
  <c r="G557" i="5"/>
  <c r="H557" i="5" s="1"/>
  <c r="G556" i="5"/>
  <c r="H556" i="5" s="1"/>
  <c r="G555" i="5"/>
  <c r="H555" i="5" s="1"/>
  <c r="G554" i="5"/>
  <c r="H554" i="5" s="1"/>
  <c r="G551" i="5"/>
  <c r="H551" i="5" s="1"/>
  <c r="G550" i="5"/>
  <c r="H550" i="5" s="1"/>
  <c r="G547" i="5"/>
  <c r="H547" i="5" s="1"/>
  <c r="G546" i="5"/>
  <c r="H546" i="5" s="1"/>
  <c r="G545" i="5"/>
  <c r="H545" i="5" s="1"/>
  <c r="G544" i="5"/>
  <c r="H544" i="5" s="1"/>
  <c r="G535" i="5"/>
  <c r="H535" i="5" s="1"/>
  <c r="G534" i="5"/>
  <c r="H534" i="5" s="1"/>
  <c r="G533" i="5"/>
  <c r="H533" i="5" s="1"/>
  <c r="G532" i="5"/>
  <c r="H532" i="5" s="1"/>
  <c r="G531" i="5"/>
  <c r="H531" i="5" s="1"/>
  <c r="G530" i="5"/>
  <c r="H530" i="5" s="1"/>
  <c r="G529" i="5"/>
  <c r="H529" i="5" s="1"/>
  <c r="G528" i="5"/>
  <c r="H528" i="5" s="1"/>
  <c r="G527" i="5"/>
  <c r="H527" i="5" s="1"/>
  <c r="G526" i="5"/>
  <c r="H526" i="5" s="1"/>
  <c r="G525" i="5"/>
  <c r="H525" i="5" s="1"/>
  <c r="G524" i="5"/>
  <c r="H524" i="5" s="1"/>
  <c r="G523" i="5"/>
  <c r="H523" i="5" s="1"/>
  <c r="G522" i="5"/>
  <c r="H522" i="5" s="1"/>
  <c r="G521" i="5"/>
  <c r="H521" i="5" s="1"/>
  <c r="G520" i="5"/>
  <c r="H520" i="5" s="1"/>
  <c r="G519" i="5"/>
  <c r="H519" i="5" s="1"/>
  <c r="G518" i="5"/>
  <c r="H518" i="5" s="1"/>
  <c r="G517" i="5"/>
  <c r="H517" i="5" s="1"/>
  <c r="G516" i="5"/>
  <c r="H516" i="5" s="1"/>
  <c r="G485" i="5"/>
  <c r="H485" i="5" s="1"/>
  <c r="G484" i="5"/>
  <c r="H484" i="5" s="1"/>
  <c r="G481" i="5"/>
  <c r="H481" i="5" s="1"/>
  <c r="G480" i="5"/>
  <c r="H480" i="5" s="1"/>
  <c r="G479" i="5"/>
  <c r="H479" i="5" s="1"/>
  <c r="G478" i="5"/>
  <c r="H478" i="5" s="1"/>
  <c r="G477" i="5"/>
  <c r="H477" i="5" s="1"/>
  <c r="G476" i="5"/>
  <c r="H476" i="5" s="1"/>
  <c r="G475" i="5"/>
  <c r="H475" i="5" s="1"/>
  <c r="G474" i="5"/>
  <c r="H474" i="5" s="1"/>
  <c r="G405" i="5"/>
  <c r="H405" i="5" s="1"/>
  <c r="G404" i="5"/>
  <c r="H404" i="5" s="1"/>
  <c r="G403" i="5"/>
  <c r="H403" i="5" s="1"/>
  <c r="G402" i="5"/>
  <c r="H402" i="5" s="1"/>
  <c r="G399" i="5"/>
  <c r="H399" i="5" s="1"/>
  <c r="G398" i="5"/>
  <c r="H398" i="5" s="1"/>
  <c r="G393" i="5"/>
  <c r="H393" i="5" s="1"/>
  <c r="G385" i="5"/>
  <c r="H385" i="5" s="1"/>
  <c r="G384" i="5"/>
  <c r="H384" i="5" s="1"/>
  <c r="G379" i="5"/>
  <c r="H379" i="5" s="1"/>
  <c r="G378" i="5"/>
  <c r="H378" i="5" s="1"/>
  <c r="G377" i="5"/>
  <c r="H377" i="5" s="1"/>
  <c r="G376" i="5"/>
  <c r="H376" i="5" s="1"/>
  <c r="G359" i="5"/>
  <c r="H359" i="5" s="1"/>
  <c r="G358" i="5"/>
  <c r="H358" i="5" s="1"/>
  <c r="G357" i="5"/>
  <c r="H357" i="5" s="1"/>
  <c r="G356" i="5"/>
  <c r="H356" i="5" s="1"/>
  <c r="G353" i="5"/>
  <c r="H353" i="5" s="1"/>
  <c r="G352" i="5"/>
  <c r="H352" i="5" s="1"/>
  <c r="G347" i="5"/>
  <c r="H347" i="5" s="1"/>
  <c r="G346" i="5"/>
  <c r="H346" i="5" s="1"/>
  <c r="G311" i="5"/>
  <c r="H311" i="5" s="1"/>
  <c r="G310" i="5"/>
  <c r="H310" i="5" s="1"/>
  <c r="G299" i="5"/>
  <c r="H299" i="5" s="1"/>
  <c r="G298" i="5"/>
  <c r="H298" i="5" s="1"/>
  <c r="G297" i="5"/>
  <c r="H297" i="5" s="1"/>
  <c r="G296" i="5"/>
  <c r="H296" i="5" s="1"/>
  <c r="G295" i="5"/>
  <c r="H295" i="5" s="1"/>
  <c r="G294" i="5"/>
  <c r="H294" i="5" s="1"/>
  <c r="G293" i="5"/>
  <c r="H293" i="5" s="1"/>
  <c r="G292" i="5"/>
  <c r="H292" i="5" s="1"/>
  <c r="G291" i="5"/>
  <c r="H291" i="5" s="1"/>
  <c r="G288" i="5"/>
  <c r="H288" i="5" s="1"/>
  <c r="G287" i="5"/>
  <c r="H287" i="5" s="1"/>
  <c r="G286" i="5"/>
  <c r="H286" i="5" s="1"/>
  <c r="G285" i="5"/>
  <c r="H285" i="5" s="1"/>
  <c r="G284" i="5"/>
  <c r="H284" i="5" s="1"/>
  <c r="G283" i="5"/>
  <c r="H283" i="5" s="1"/>
  <c r="G232" i="5"/>
  <c r="H232" i="5" s="1"/>
  <c r="G231" i="5"/>
  <c r="H231" i="5" s="1"/>
  <c r="G228" i="5"/>
  <c r="H228" i="5" s="1"/>
  <c r="G227" i="5"/>
  <c r="H227" i="5" s="1"/>
  <c r="G226" i="5"/>
  <c r="H226" i="5" s="1"/>
  <c r="G225" i="5"/>
  <c r="H225" i="5" s="1"/>
  <c r="G224" i="5"/>
  <c r="H224" i="5" s="1"/>
  <c r="G223" i="5"/>
  <c r="H223" i="5" s="1"/>
  <c r="G210" i="5"/>
  <c r="H210" i="5" s="1"/>
  <c r="G209" i="5"/>
  <c r="H209" i="5" s="1"/>
  <c r="G206" i="5"/>
  <c r="H206" i="5" s="1"/>
  <c r="G205" i="5"/>
  <c r="H205" i="5" s="1"/>
  <c r="G204" i="5"/>
  <c r="H204" i="5" s="1"/>
  <c r="G203" i="5"/>
  <c r="H203" i="5" s="1"/>
  <c r="G202" i="5"/>
  <c r="H202" i="5" s="1"/>
  <c r="G201" i="5"/>
  <c r="H201" i="5" s="1"/>
  <c r="G200" i="5"/>
  <c r="H200" i="5" s="1"/>
  <c r="G199" i="5"/>
  <c r="H199" i="5" s="1"/>
  <c r="G198" i="5"/>
  <c r="H198" i="5" s="1"/>
  <c r="G197" i="5"/>
  <c r="H197" i="5" s="1"/>
  <c r="G196" i="5"/>
  <c r="H196" i="5" s="1"/>
  <c r="G195" i="5"/>
  <c r="H195" i="5" s="1"/>
  <c r="G194" i="5"/>
  <c r="H194" i="5" s="1"/>
  <c r="G193" i="5"/>
  <c r="H193" i="5" s="1"/>
  <c r="G192" i="5"/>
  <c r="H192" i="5" s="1"/>
  <c r="G191" i="5"/>
  <c r="H191" i="5" s="1"/>
  <c r="G190" i="5"/>
  <c r="H190" i="5" s="1"/>
  <c r="G189" i="5"/>
  <c r="H189" i="5" s="1"/>
  <c r="G188" i="5"/>
  <c r="H188" i="5" s="1"/>
  <c r="G187" i="5"/>
  <c r="H187" i="5" s="1"/>
  <c r="G184" i="5"/>
  <c r="H184" i="5" s="1"/>
  <c r="G183" i="5"/>
  <c r="H183" i="5" s="1"/>
  <c r="G182" i="5"/>
  <c r="H182" i="5" s="1"/>
  <c r="G181" i="5"/>
  <c r="H181" i="5" s="1"/>
  <c r="G180" i="5"/>
  <c r="H180" i="5" s="1"/>
  <c r="G179" i="5"/>
  <c r="H179" i="5" s="1"/>
  <c r="G164" i="5"/>
  <c r="H164" i="5" s="1"/>
  <c r="G163" i="5"/>
  <c r="H163" i="5" s="1"/>
  <c r="G162" i="5"/>
  <c r="H162" i="5" s="1"/>
  <c r="G161" i="5"/>
  <c r="H161" i="5" s="1"/>
  <c r="G160" i="5"/>
  <c r="H160" i="5" s="1"/>
  <c r="G159" i="5"/>
  <c r="H159" i="5" s="1"/>
  <c r="G158" i="5"/>
  <c r="H158" i="5" s="1"/>
  <c r="G157" i="5"/>
  <c r="H157" i="5" s="1"/>
  <c r="G156" i="5"/>
  <c r="H156" i="5" s="1"/>
  <c r="G155" i="5"/>
  <c r="H155" i="5" s="1"/>
  <c r="G154" i="5"/>
  <c r="H154" i="5" s="1"/>
  <c r="G153" i="5"/>
  <c r="H153" i="5" s="1"/>
  <c r="G152" i="5"/>
  <c r="H152" i="5" s="1"/>
  <c r="G151" i="5"/>
  <c r="H151" i="5" s="1"/>
  <c r="G150" i="5"/>
  <c r="H150" i="5" s="1"/>
  <c r="G149" i="5"/>
  <c r="H149" i="5" s="1"/>
  <c r="G144" i="5"/>
  <c r="H144" i="5" s="1"/>
  <c r="G143" i="5"/>
  <c r="H143" i="5" s="1"/>
  <c r="G142" i="5"/>
  <c r="H142" i="5" s="1"/>
  <c r="G141" i="5"/>
  <c r="H141" i="5" s="1"/>
  <c r="G115" i="5"/>
  <c r="H115" i="5" s="1"/>
  <c r="G114" i="5"/>
  <c r="H114" i="5" s="1"/>
  <c r="G113" i="5"/>
  <c r="H113" i="5" s="1"/>
  <c r="G112" i="5"/>
  <c r="H112" i="5" s="1"/>
  <c r="G111" i="5"/>
  <c r="H111" i="5" s="1"/>
  <c r="G110" i="5"/>
  <c r="H110" i="5" s="1"/>
  <c r="G109" i="5"/>
  <c r="H109" i="5" s="1"/>
  <c r="G108" i="5"/>
  <c r="H108" i="5" s="1"/>
  <c r="G107" i="5"/>
  <c r="H107" i="5" s="1"/>
  <c r="G106" i="5"/>
  <c r="H106" i="5" s="1"/>
  <c r="G105" i="5"/>
  <c r="H105" i="5" s="1"/>
  <c r="G104" i="5"/>
  <c r="H104" i="5" s="1"/>
  <c r="G103" i="5"/>
  <c r="H103" i="5" s="1"/>
  <c r="G102" i="5"/>
  <c r="H102" i="5" s="1"/>
  <c r="G101" i="5"/>
  <c r="H101" i="5" s="1"/>
  <c r="G100" i="5"/>
  <c r="H100" i="5" s="1"/>
  <c r="G99" i="5"/>
  <c r="H99" i="5" s="1"/>
  <c r="G98" i="5"/>
  <c r="H98" i="5" s="1"/>
  <c r="G97" i="5"/>
  <c r="H97" i="5" s="1"/>
  <c r="G96" i="5"/>
  <c r="H96" i="5" s="1"/>
  <c r="G95" i="5"/>
  <c r="H95" i="5" s="1"/>
  <c r="G94" i="5"/>
  <c r="H94" i="5" s="1"/>
  <c r="G93" i="5"/>
  <c r="H93" i="5" s="1"/>
  <c r="G92" i="5"/>
  <c r="H92" i="5" s="1"/>
  <c r="G91" i="5"/>
  <c r="H91" i="5" s="1"/>
  <c r="G90" i="5"/>
  <c r="H90" i="5" s="1"/>
  <c r="G89" i="5"/>
  <c r="H89" i="5" s="1"/>
  <c r="G88" i="5"/>
  <c r="H88" i="5" s="1"/>
  <c r="G87" i="5"/>
  <c r="H87" i="5" s="1"/>
  <c r="G86" i="5"/>
  <c r="H86" i="5" s="1"/>
  <c r="G85" i="5"/>
  <c r="H85" i="5" s="1"/>
  <c r="G84" i="5"/>
  <c r="H84" i="5" s="1"/>
  <c r="G83" i="5"/>
  <c r="H83" i="5" s="1"/>
  <c r="G82" i="5"/>
  <c r="H82" i="5" s="1"/>
  <c r="G81" i="5"/>
  <c r="H81" i="5" s="1"/>
  <c r="G80" i="5"/>
  <c r="H80" i="5" s="1"/>
  <c r="G79" i="5"/>
  <c r="H79" i="5" s="1"/>
  <c r="G78" i="5"/>
  <c r="H78" i="5" s="1"/>
  <c r="G75" i="5"/>
  <c r="H75" i="5" s="1"/>
  <c r="G74" i="5"/>
  <c r="H74" i="5" s="1"/>
  <c r="G61" i="5"/>
  <c r="H61" i="5" s="1"/>
  <c r="G60" i="5"/>
  <c r="H60" i="5" s="1"/>
  <c r="G59" i="5"/>
  <c r="H59" i="5" s="1"/>
  <c r="G58" i="5"/>
  <c r="H58" i="5" s="1"/>
  <c r="G57" i="5"/>
  <c r="H57" i="5" s="1"/>
  <c r="G56" i="5"/>
  <c r="H56" i="5" s="1"/>
  <c r="G55" i="5"/>
  <c r="H55" i="5" s="1"/>
  <c r="G54" i="5"/>
  <c r="H54" i="5" s="1"/>
  <c r="G53" i="5"/>
  <c r="H53" i="5" s="1"/>
  <c r="G52" i="5"/>
  <c r="H52" i="5" s="1"/>
  <c r="G51" i="5"/>
  <c r="H51" i="5" s="1"/>
  <c r="G50" i="5"/>
  <c r="H50" i="5" s="1"/>
  <c r="G49" i="5"/>
  <c r="H49" i="5" s="1"/>
  <c r="G48" i="5"/>
  <c r="H48" i="5" s="1"/>
  <c r="G45" i="5"/>
  <c r="H45" i="5" s="1"/>
  <c r="G44" i="5"/>
  <c r="H44" i="5" s="1"/>
  <c r="G35" i="5"/>
  <c r="H35" i="5" s="1"/>
  <c r="G34" i="5"/>
  <c r="H34" i="5" s="1"/>
  <c r="G33" i="5"/>
  <c r="H33" i="5" s="1"/>
  <c r="G32" i="5"/>
  <c r="H32" i="5" s="1"/>
  <c r="G31" i="5"/>
  <c r="H31" i="5" s="1"/>
  <c r="G30" i="5"/>
  <c r="H30" i="5" s="1"/>
  <c r="G29" i="5"/>
  <c r="H29" i="5" s="1"/>
  <c r="G28" i="5"/>
  <c r="H28" i="5" s="1"/>
  <c r="G23" i="5"/>
  <c r="H23" i="5" s="1"/>
  <c r="G22" i="5"/>
  <c r="H22" i="5" s="1"/>
  <c r="G21" i="5"/>
  <c r="H21" i="5" s="1"/>
  <c r="G20" i="5"/>
  <c r="H20" i="5" s="1"/>
  <c r="G19" i="5"/>
  <c r="H19" i="5" s="1"/>
  <c r="G18" i="5"/>
  <c r="H18" i="5" s="1"/>
  <c r="G15" i="5"/>
  <c r="H15" i="5" s="1"/>
  <c r="G14" i="5"/>
  <c r="H14" i="5" s="1"/>
  <c r="G13" i="5"/>
  <c r="H13" i="5" s="1"/>
  <c r="G12" i="5"/>
  <c r="H12" i="5" s="1"/>
  <c r="G7" i="5"/>
  <c r="H7" i="5" s="1"/>
  <c r="G6" i="5"/>
  <c r="H6" i="5" s="1"/>
  <c r="G252" i="4"/>
  <c r="G253" i="4"/>
  <c r="H253" i="4" s="1"/>
  <c r="H449" i="4"/>
  <c r="H450" i="4"/>
  <c r="H456" i="4"/>
  <c r="G637" i="4"/>
  <c r="H637" i="4" s="1"/>
  <c r="G636" i="4"/>
  <c r="H636" i="4" s="1"/>
  <c r="G635" i="4"/>
  <c r="H635" i="4" s="1"/>
  <c r="G634" i="4"/>
  <c r="H634" i="4" s="1"/>
  <c r="G633" i="4"/>
  <c r="H633" i="4" s="1"/>
  <c r="G632" i="4"/>
  <c r="H632" i="4" s="1"/>
  <c r="G631" i="4"/>
  <c r="H631" i="4" s="1"/>
  <c r="G630" i="4"/>
  <c r="H630" i="4" s="1"/>
  <c r="G629" i="4"/>
  <c r="H629" i="4" s="1"/>
  <c r="G628" i="4"/>
  <c r="H628" i="4" s="1"/>
  <c r="G627" i="4"/>
  <c r="H627" i="4" s="1"/>
  <c r="G626" i="4"/>
  <c r="H626" i="4" s="1"/>
  <c r="G625" i="4"/>
  <c r="H625" i="4" s="1"/>
  <c r="G624" i="4"/>
  <c r="H624" i="4" s="1"/>
  <c r="G623" i="4"/>
  <c r="H623" i="4" s="1"/>
  <c r="G622" i="4"/>
  <c r="H622" i="4" s="1"/>
  <c r="G621" i="4"/>
  <c r="H621" i="4" s="1"/>
  <c r="G620" i="4"/>
  <c r="H620" i="4" s="1"/>
  <c r="G619" i="4"/>
  <c r="H619" i="4" s="1"/>
  <c r="G618" i="4"/>
  <c r="H618" i="4" s="1"/>
  <c r="G617" i="4"/>
  <c r="H617" i="4" s="1"/>
  <c r="G616" i="4"/>
  <c r="H616" i="4" s="1"/>
  <c r="G615" i="4"/>
  <c r="H615" i="4" s="1"/>
  <c r="G614" i="4"/>
  <c r="H614" i="4" s="1"/>
  <c r="G613" i="4"/>
  <c r="H613" i="4" s="1"/>
  <c r="G612" i="4"/>
  <c r="H612" i="4" s="1"/>
  <c r="G611" i="4"/>
  <c r="H611" i="4" s="1"/>
  <c r="G604" i="4"/>
  <c r="H604" i="4" s="1"/>
  <c r="G603" i="4"/>
  <c r="H603" i="4" s="1"/>
  <c r="G602" i="4"/>
  <c r="H602" i="4" s="1"/>
  <c r="G601" i="4"/>
  <c r="H601" i="4" s="1"/>
  <c r="G598" i="4"/>
  <c r="H598" i="4" s="1"/>
  <c r="G597" i="4"/>
  <c r="H597" i="4" s="1"/>
  <c r="G592" i="4"/>
  <c r="H592" i="4" s="1"/>
  <c r="G591" i="4"/>
  <c r="H591" i="4" s="1"/>
  <c r="G588" i="4"/>
  <c r="H588" i="4" s="1"/>
  <c r="G577" i="4"/>
  <c r="H577" i="4" s="1"/>
  <c r="G576" i="4"/>
  <c r="H576" i="4" s="1"/>
  <c r="G573" i="4"/>
  <c r="H573" i="4" s="1"/>
  <c r="G572" i="4"/>
  <c r="H572" i="4" s="1"/>
  <c r="G571" i="4"/>
  <c r="H571" i="4" s="1"/>
  <c r="G570" i="4"/>
  <c r="H570" i="4" s="1"/>
  <c r="G567" i="4"/>
  <c r="H567" i="4" s="1"/>
  <c r="G566" i="4"/>
  <c r="H566" i="4" s="1"/>
  <c r="G559" i="4"/>
  <c r="H559" i="4" s="1"/>
  <c r="G558" i="4"/>
  <c r="H558" i="4" s="1"/>
  <c r="G557" i="4"/>
  <c r="H557" i="4" s="1"/>
  <c r="G556" i="4"/>
  <c r="H556" i="4" s="1"/>
  <c r="G555" i="4"/>
  <c r="H555" i="4" s="1"/>
  <c r="G554" i="4"/>
  <c r="H554" i="4" s="1"/>
  <c r="G553" i="4"/>
  <c r="H553" i="4" s="1"/>
  <c r="G552" i="4"/>
  <c r="H552" i="4" s="1"/>
  <c r="G551" i="4"/>
  <c r="H551" i="4" s="1"/>
  <c r="G550" i="4"/>
  <c r="H550" i="4" s="1"/>
  <c r="G549" i="4"/>
  <c r="H549" i="4" s="1"/>
  <c r="G548" i="4"/>
  <c r="H548" i="4" s="1"/>
  <c r="G547" i="4"/>
  <c r="H547" i="4" s="1"/>
  <c r="G546" i="4"/>
  <c r="H546" i="4" s="1"/>
  <c r="G545" i="4"/>
  <c r="H545" i="4" s="1"/>
  <c r="G542" i="4"/>
  <c r="H542" i="4" s="1"/>
  <c r="G541" i="4"/>
  <c r="H541" i="4" s="1"/>
  <c r="G504" i="4"/>
  <c r="H504" i="4" s="1"/>
  <c r="G503" i="4"/>
  <c r="H503" i="4" s="1"/>
  <c r="G522" i="4"/>
  <c r="H522" i="4" s="1"/>
  <c r="G521" i="4"/>
  <c r="H521" i="4" s="1"/>
  <c r="G534" i="4"/>
  <c r="H534" i="4" s="1"/>
  <c r="G533" i="4"/>
  <c r="H533" i="4" s="1"/>
  <c r="G532" i="4"/>
  <c r="H532" i="4" s="1"/>
  <c r="G531" i="4"/>
  <c r="H531" i="4" s="1"/>
  <c r="G530" i="4"/>
  <c r="H530" i="4" s="1"/>
  <c r="G529" i="4"/>
  <c r="H529" i="4" s="1"/>
  <c r="G528" i="4"/>
  <c r="H528" i="4" s="1"/>
  <c r="G527" i="4"/>
  <c r="H527" i="4" s="1"/>
  <c r="G526" i="4"/>
  <c r="H526" i="4" s="1"/>
  <c r="G525" i="4"/>
  <c r="H525" i="4" s="1"/>
  <c r="G524" i="4"/>
  <c r="H524" i="4" s="1"/>
  <c r="G523" i="4"/>
  <c r="H523" i="4" s="1"/>
  <c r="G496" i="4"/>
  <c r="H496" i="4" s="1"/>
  <c r="G495" i="4"/>
  <c r="H495" i="4" s="1"/>
  <c r="G494" i="4"/>
  <c r="H494" i="4" s="1"/>
  <c r="G493" i="4"/>
  <c r="H493" i="4" s="1"/>
  <c r="G492" i="4"/>
  <c r="H492" i="4" s="1"/>
  <c r="G491" i="4"/>
  <c r="H491" i="4" s="1"/>
  <c r="G490" i="4"/>
  <c r="H490" i="4" s="1"/>
  <c r="G489" i="4"/>
  <c r="H489" i="4" s="1"/>
  <c r="G488" i="4"/>
  <c r="H488" i="4" s="1"/>
  <c r="G487" i="4"/>
  <c r="H487" i="4" s="1"/>
  <c r="G486" i="4"/>
  <c r="H486" i="4" s="1"/>
  <c r="G485" i="4"/>
  <c r="H485" i="4" s="1"/>
  <c r="G484" i="4"/>
  <c r="H484" i="4" s="1"/>
  <c r="G483" i="4"/>
  <c r="H483" i="4" s="1"/>
  <c r="G482" i="4"/>
  <c r="H482" i="4" s="1"/>
  <c r="G481" i="4"/>
  <c r="H481" i="4" s="1"/>
  <c r="G480" i="4"/>
  <c r="H480" i="4" s="1"/>
  <c r="G479" i="4"/>
  <c r="H479" i="4" s="1"/>
  <c r="G478" i="4"/>
  <c r="H478" i="4" s="1"/>
  <c r="G477" i="4"/>
  <c r="H477" i="4" s="1"/>
  <c r="G476" i="4"/>
  <c r="H476" i="4" s="1"/>
  <c r="G475" i="4"/>
  <c r="H475" i="4" s="1"/>
  <c r="G474" i="4"/>
  <c r="H474" i="4" s="1"/>
  <c r="G472" i="4"/>
  <c r="H472" i="4" s="1"/>
  <c r="G471" i="4"/>
  <c r="H471" i="4" s="1"/>
  <c r="G470" i="4"/>
  <c r="H470" i="4" s="1"/>
  <c r="G469" i="4"/>
  <c r="H469" i="4" s="1"/>
  <c r="G466" i="4"/>
  <c r="H466" i="4" s="1"/>
  <c r="G465" i="4"/>
  <c r="H465" i="4" s="1"/>
  <c r="G464" i="4"/>
  <c r="H464" i="4" s="1"/>
  <c r="G463" i="4"/>
  <c r="H463" i="4" s="1"/>
  <c r="G462" i="4"/>
  <c r="H462" i="4" s="1"/>
  <c r="G461" i="4"/>
  <c r="H461" i="4" s="1"/>
  <c r="G460" i="4"/>
  <c r="H460" i="4" s="1"/>
  <c r="G459" i="4"/>
  <c r="H459" i="4" s="1"/>
  <c r="G458" i="4"/>
  <c r="H458" i="4" s="1"/>
  <c r="G457" i="4"/>
  <c r="H457" i="4" s="1"/>
  <c r="G448" i="4"/>
  <c r="H448" i="4" s="1"/>
  <c r="G447" i="4"/>
  <c r="H447" i="4" s="1"/>
  <c r="G441" i="4"/>
  <c r="H441" i="4" s="1"/>
  <c r="G440" i="4"/>
  <c r="H440" i="4" s="1"/>
  <c r="G434" i="4"/>
  <c r="H434" i="4" s="1"/>
  <c r="G433" i="4"/>
  <c r="H433" i="4" s="1"/>
  <c r="G431" i="4"/>
  <c r="H431" i="4" s="1"/>
  <c r="G430" i="4"/>
  <c r="H430" i="4" s="1"/>
  <c r="G429" i="4"/>
  <c r="H429" i="4" s="1"/>
  <c r="G428" i="4"/>
  <c r="H428" i="4" s="1"/>
  <c r="G427" i="4"/>
  <c r="H427" i="4" s="1"/>
  <c r="G426" i="4"/>
  <c r="H426" i="4" s="1"/>
  <c r="G425" i="4"/>
  <c r="H425" i="4" s="1"/>
  <c r="G424" i="4"/>
  <c r="H424" i="4" s="1"/>
  <c r="G423" i="4"/>
  <c r="H423" i="4" s="1"/>
  <c r="G422" i="4"/>
  <c r="H422" i="4" s="1"/>
  <c r="G421" i="4"/>
  <c r="H421" i="4" s="1"/>
  <c r="G420" i="4"/>
  <c r="H420" i="4" s="1"/>
  <c r="G419" i="4"/>
  <c r="H419" i="4" s="1"/>
  <c r="G418" i="4"/>
  <c r="H418" i="4" s="1"/>
  <c r="G413" i="4"/>
  <c r="H413" i="4" s="1"/>
  <c r="G412" i="4"/>
  <c r="H412" i="4" s="1"/>
  <c r="G410" i="4"/>
  <c r="H410" i="4" s="1"/>
  <c r="G409" i="4"/>
  <c r="H409" i="4" s="1"/>
  <c r="G402" i="4"/>
  <c r="H402" i="4" s="1"/>
  <c r="G401" i="4"/>
  <c r="H401" i="4" s="1"/>
  <c r="G396" i="4"/>
  <c r="H396" i="4" s="1"/>
  <c r="G395" i="4"/>
  <c r="H395" i="4" s="1"/>
  <c r="G394" i="4"/>
  <c r="H394" i="4" s="1"/>
  <c r="G393" i="4"/>
  <c r="H393" i="4" s="1"/>
  <c r="G392" i="4"/>
  <c r="H392" i="4" s="1"/>
  <c r="G391" i="4"/>
  <c r="H391" i="4" s="1"/>
  <c r="G390" i="4"/>
  <c r="H390" i="4" s="1"/>
  <c r="G389" i="4"/>
  <c r="H389" i="4" s="1"/>
  <c r="G383" i="4"/>
  <c r="H383" i="4" s="1"/>
  <c r="G382" i="4"/>
  <c r="H382" i="4" s="1"/>
  <c r="G380" i="4"/>
  <c r="H380" i="4" s="1"/>
  <c r="G379" i="4"/>
  <c r="H379" i="4" s="1"/>
  <c r="G378" i="4"/>
  <c r="H378" i="4" s="1"/>
  <c r="G377" i="4"/>
  <c r="H377" i="4" s="1"/>
  <c r="G376" i="4"/>
  <c r="H376" i="4" s="1"/>
  <c r="G375" i="4"/>
  <c r="H375" i="4" s="1"/>
  <c r="G373" i="4"/>
  <c r="H373" i="4" s="1"/>
  <c r="G372" i="4"/>
  <c r="H372" i="4" s="1"/>
  <c r="G369" i="4"/>
  <c r="H369" i="4" s="1"/>
  <c r="G368" i="4"/>
  <c r="H368" i="4" s="1"/>
  <c r="G367" i="4"/>
  <c r="H367" i="4" s="1"/>
  <c r="G366" i="4"/>
  <c r="H366" i="4" s="1"/>
  <c r="G365" i="4"/>
  <c r="H365" i="4" s="1"/>
  <c r="G361" i="4"/>
  <c r="H361" i="4" s="1"/>
  <c r="G360" i="4"/>
  <c r="H360" i="4" s="1"/>
  <c r="G359" i="4"/>
  <c r="H359" i="4" s="1"/>
  <c r="G358" i="4"/>
  <c r="H358" i="4" s="1"/>
  <c r="G357" i="4"/>
  <c r="H357" i="4" s="1"/>
  <c r="G356" i="4"/>
  <c r="H356" i="4" s="1"/>
  <c r="G355" i="4"/>
  <c r="H355" i="4" s="1"/>
  <c r="G348" i="4"/>
  <c r="H348" i="4" s="1"/>
  <c r="G347" i="4"/>
  <c r="H347" i="4" s="1"/>
  <c r="G342" i="4"/>
  <c r="H342" i="4" s="1"/>
  <c r="G333" i="4"/>
  <c r="H333" i="4" s="1"/>
  <c r="G332" i="4"/>
  <c r="H332" i="4" s="1"/>
  <c r="G331" i="4"/>
  <c r="H331" i="4" s="1"/>
  <c r="G330" i="4"/>
  <c r="H330" i="4" s="1"/>
  <c r="G329" i="4"/>
  <c r="H329" i="4" s="1"/>
  <c r="G328" i="4"/>
  <c r="H328" i="4" s="1"/>
  <c r="G327" i="4"/>
  <c r="H327" i="4" s="1"/>
  <c r="G326" i="4"/>
  <c r="H326" i="4" s="1"/>
  <c r="G323" i="4"/>
  <c r="H323" i="4" s="1"/>
  <c r="G322" i="4"/>
  <c r="H322" i="4" s="1"/>
  <c r="G316" i="4"/>
  <c r="H316" i="4" s="1"/>
  <c r="G315" i="4"/>
  <c r="H315" i="4" s="1"/>
  <c r="G314" i="4"/>
  <c r="H314" i="4" s="1"/>
  <c r="G313" i="4"/>
  <c r="H313" i="4" s="1"/>
  <c r="G312" i="4"/>
  <c r="H312" i="4" s="1"/>
  <c r="G311" i="4"/>
  <c r="H311" i="4" s="1"/>
  <c r="G309" i="4"/>
  <c r="H309" i="4" s="1"/>
  <c r="G304" i="4"/>
  <c r="H304" i="4" s="1"/>
  <c r="G303" i="4"/>
  <c r="H303" i="4" s="1"/>
  <c r="G302" i="4"/>
  <c r="H302" i="4" s="1"/>
  <c r="G301" i="4"/>
  <c r="H301" i="4" s="1"/>
  <c r="G300" i="4"/>
  <c r="H300" i="4" s="1"/>
  <c r="G298" i="4"/>
  <c r="H298" i="4" s="1"/>
  <c r="G297" i="4"/>
  <c r="H297" i="4" s="1"/>
  <c r="G296" i="4"/>
  <c r="H296" i="4" s="1"/>
  <c r="G295" i="4"/>
  <c r="H295" i="4" s="1"/>
  <c r="G294" i="4"/>
  <c r="H294" i="4" s="1"/>
  <c r="G293" i="4"/>
  <c r="H293" i="4" s="1"/>
  <c r="G292" i="4"/>
  <c r="H292" i="4" s="1"/>
  <c r="G291" i="4"/>
  <c r="H291" i="4" s="1"/>
  <c r="G288" i="4"/>
  <c r="H288" i="4" s="1"/>
  <c r="G287" i="4"/>
  <c r="H287" i="4" s="1"/>
  <c r="G286" i="4"/>
  <c r="H286" i="4" s="1"/>
  <c r="G283" i="4"/>
  <c r="H283" i="4" s="1"/>
  <c r="G282" i="4"/>
  <c r="H282" i="4" s="1"/>
  <c r="G280" i="4"/>
  <c r="H280" i="4" s="1"/>
  <c r="G279" i="4"/>
  <c r="H279" i="4" s="1"/>
  <c r="G278" i="4"/>
  <c r="H278" i="4" s="1"/>
  <c r="G277" i="4"/>
  <c r="H277" i="4" s="1"/>
  <c r="G276" i="4"/>
  <c r="H276" i="4" s="1"/>
  <c r="G275" i="4"/>
  <c r="H275" i="4" s="1"/>
  <c r="G274" i="4"/>
  <c r="H274" i="4" s="1"/>
  <c r="G273" i="4"/>
  <c r="H273" i="4" s="1"/>
  <c r="G272" i="4"/>
  <c r="H272" i="4" s="1"/>
  <c r="G271" i="4"/>
  <c r="H271" i="4" s="1"/>
  <c r="G270" i="4"/>
  <c r="H270" i="4" s="1"/>
  <c r="G260" i="4"/>
  <c r="H260" i="4" s="1"/>
  <c r="G259" i="4"/>
  <c r="H259" i="4" s="1"/>
  <c r="G249" i="4"/>
  <c r="H249" i="4" s="1"/>
  <c r="G248" i="4"/>
  <c r="H248" i="4" s="1"/>
  <c r="G245" i="4"/>
  <c r="H245" i="4" s="1"/>
  <c r="G244" i="4"/>
  <c r="H244" i="4" s="1"/>
  <c r="G243" i="4"/>
  <c r="H243" i="4" s="1"/>
  <c r="G242" i="4"/>
  <c r="H242" i="4" s="1"/>
  <c r="G241" i="4"/>
  <c r="H241" i="4" s="1"/>
  <c r="G238" i="4"/>
  <c r="H238" i="4" s="1"/>
  <c r="G237" i="4"/>
  <c r="H237" i="4" s="1"/>
  <c r="G236" i="4"/>
  <c r="H236" i="4" s="1"/>
  <c r="G235" i="4"/>
  <c r="H235" i="4" s="1"/>
  <c r="G234" i="4"/>
  <c r="H234" i="4" s="1"/>
  <c r="G233" i="4"/>
  <c r="H233" i="4" s="1"/>
  <c r="G232" i="4"/>
  <c r="H232" i="4" s="1"/>
  <c r="G231" i="4"/>
  <c r="H231" i="4" s="1"/>
  <c r="G230" i="4"/>
  <c r="H230" i="4" s="1"/>
  <c r="G229" i="4"/>
  <c r="H229" i="4" s="1"/>
  <c r="G228" i="4"/>
  <c r="H228" i="4" s="1"/>
  <c r="G227" i="4"/>
  <c r="H227" i="4" s="1"/>
  <c r="G226" i="4"/>
  <c r="H226" i="4" s="1"/>
  <c r="G225" i="4"/>
  <c r="H225" i="4" s="1"/>
  <c r="G224" i="4"/>
  <c r="H224" i="4" s="1"/>
  <c r="G223" i="4"/>
  <c r="H223" i="4" s="1"/>
  <c r="G222" i="4"/>
  <c r="H222" i="4" s="1"/>
  <c r="G221" i="4"/>
  <c r="H221" i="4" s="1"/>
  <c r="G220" i="4"/>
  <c r="H220" i="4" s="1"/>
  <c r="G219" i="4"/>
  <c r="H219" i="4" s="1"/>
  <c r="G218" i="4"/>
  <c r="H218" i="4" s="1"/>
  <c r="G217" i="4"/>
  <c r="H217" i="4" s="1"/>
  <c r="G216" i="4"/>
  <c r="H216" i="4" s="1"/>
  <c r="G215" i="4"/>
  <c r="H215" i="4" s="1"/>
  <c r="G214" i="4"/>
  <c r="H214" i="4" s="1"/>
  <c r="G213" i="4"/>
  <c r="H213" i="4" s="1"/>
  <c r="G212" i="4"/>
  <c r="H212" i="4" s="1"/>
  <c r="G211" i="4"/>
  <c r="H211" i="4" s="1"/>
  <c r="G205" i="4"/>
  <c r="H205" i="4" s="1"/>
  <c r="G208" i="4"/>
  <c r="H208" i="4" s="1"/>
  <c r="G203" i="4"/>
  <c r="H203" i="4" s="1"/>
  <c r="G201" i="4"/>
  <c r="H201" i="4" s="1"/>
  <c r="G200" i="4"/>
  <c r="H200" i="4" s="1"/>
  <c r="G199" i="4"/>
  <c r="H199" i="4" s="1"/>
  <c r="G198" i="4"/>
  <c r="H198" i="4" s="1"/>
  <c r="G197" i="4"/>
  <c r="H197" i="4" s="1"/>
  <c r="G196" i="4"/>
  <c r="H196" i="4" s="1"/>
  <c r="G195" i="4"/>
  <c r="H195" i="4" s="1"/>
  <c r="G7" i="4"/>
  <c r="H7" i="4" s="1"/>
  <c r="G6" i="4"/>
  <c r="H6" i="4" s="1"/>
  <c r="G192" i="4"/>
  <c r="H192" i="4" s="1"/>
  <c r="G191" i="4"/>
  <c r="H191" i="4" s="1"/>
  <c r="G190" i="4"/>
  <c r="H190" i="4" s="1"/>
  <c r="G187" i="4"/>
  <c r="H187" i="4" s="1"/>
  <c r="G186" i="4"/>
  <c r="H186" i="4" s="1"/>
  <c r="G181" i="4"/>
  <c r="H181" i="4" s="1"/>
  <c r="G180" i="4"/>
  <c r="H180" i="4" s="1"/>
  <c r="G179" i="4"/>
  <c r="H179" i="4" s="1"/>
  <c r="G178" i="4"/>
  <c r="H178" i="4" s="1"/>
  <c r="G177" i="4"/>
  <c r="H177" i="4" s="1"/>
  <c r="G176" i="4"/>
  <c r="H176" i="4" s="1"/>
  <c r="G175" i="4"/>
  <c r="H175" i="4" s="1"/>
  <c r="G174" i="4"/>
  <c r="H174" i="4" s="1"/>
  <c r="G173" i="4"/>
  <c r="H173" i="4" s="1"/>
  <c r="G172" i="4"/>
  <c r="H172" i="4" s="1"/>
  <c r="G171" i="4"/>
  <c r="H171" i="4" s="1"/>
  <c r="G170" i="4"/>
  <c r="H170" i="4" s="1"/>
  <c r="G169" i="4"/>
  <c r="H169" i="4" s="1"/>
  <c r="G164" i="4"/>
  <c r="H164" i="4" s="1"/>
  <c r="G163" i="4"/>
  <c r="H163" i="4" s="1"/>
  <c r="G156" i="4"/>
  <c r="H156" i="4" s="1"/>
  <c r="G155" i="4"/>
  <c r="H155" i="4" s="1"/>
  <c r="G154" i="4"/>
  <c r="H154" i="4" s="1"/>
  <c r="G153" i="4"/>
  <c r="H153" i="4" s="1"/>
  <c r="G152" i="4"/>
  <c r="H152" i="4" s="1"/>
  <c r="G151" i="4"/>
  <c r="H151" i="4" s="1"/>
  <c r="G150" i="4"/>
  <c r="H150" i="4" s="1"/>
  <c r="G147" i="4"/>
  <c r="H147" i="4" s="1"/>
  <c r="G146" i="4"/>
  <c r="H146" i="4" s="1"/>
  <c r="G144" i="4"/>
  <c r="H144" i="4" s="1"/>
  <c r="G143" i="4"/>
  <c r="H143" i="4" s="1"/>
  <c r="G142" i="4"/>
  <c r="H142" i="4" s="1"/>
  <c r="G141" i="4"/>
  <c r="H141" i="4" s="1"/>
  <c r="G140" i="4"/>
  <c r="H140" i="4" s="1"/>
  <c r="G139" i="4"/>
  <c r="H139" i="4" s="1"/>
  <c r="G137" i="4"/>
  <c r="H137" i="4" s="1"/>
  <c r="G136" i="4"/>
  <c r="H136" i="4" s="1"/>
  <c r="G135" i="4"/>
  <c r="H135" i="4" s="1"/>
  <c r="G120" i="4"/>
  <c r="H120" i="4" s="1"/>
  <c r="G117" i="4"/>
  <c r="H117" i="4" s="1"/>
  <c r="G116" i="4"/>
  <c r="H116" i="4" s="1"/>
  <c r="G113" i="4"/>
  <c r="H113" i="4" s="1"/>
  <c r="G109" i="4"/>
  <c r="H109" i="4" s="1"/>
  <c r="G108" i="4"/>
  <c r="H108" i="4" s="1"/>
  <c r="G107" i="4"/>
  <c r="H107" i="4" s="1"/>
  <c r="G106" i="4"/>
  <c r="H106" i="4" s="1"/>
  <c r="G105" i="4"/>
  <c r="H105" i="4" s="1"/>
  <c r="G104" i="4"/>
  <c r="H104" i="4" s="1"/>
  <c r="G103" i="4"/>
  <c r="H103" i="4" s="1"/>
  <c r="G102" i="4"/>
  <c r="H102" i="4" s="1"/>
  <c r="G100" i="4"/>
  <c r="H100" i="4" s="1"/>
  <c r="G99" i="4"/>
  <c r="H99" i="4" s="1"/>
  <c r="G98" i="4"/>
  <c r="H98" i="4" s="1"/>
  <c r="G97" i="4"/>
  <c r="H97" i="4" s="1"/>
  <c r="G96" i="4"/>
  <c r="H96" i="4" s="1"/>
  <c r="G71" i="4"/>
  <c r="H71" i="4" s="1"/>
  <c r="G70" i="4"/>
  <c r="H70" i="4" s="1"/>
  <c r="G63" i="4"/>
  <c r="H63" i="4" s="1"/>
  <c r="G62" i="4"/>
  <c r="H62" i="4" s="1"/>
  <c r="G61" i="4"/>
  <c r="H61" i="4" s="1"/>
  <c r="G60" i="4"/>
  <c r="H60" i="4" s="1"/>
  <c r="G49" i="4"/>
  <c r="H49" i="4" s="1"/>
  <c r="G48" i="4"/>
  <c r="H48" i="4" s="1"/>
  <c r="G47" i="4"/>
  <c r="H47" i="4" s="1"/>
  <c r="G46" i="4"/>
  <c r="H46" i="4" s="1"/>
  <c r="G45" i="4"/>
  <c r="H45" i="4" s="1"/>
  <c r="G44" i="4"/>
  <c r="H44" i="4" s="1"/>
  <c r="G43" i="4"/>
  <c r="H43" i="4" s="1"/>
  <c r="G42" i="4"/>
  <c r="H42" i="4" s="1"/>
  <c r="G41" i="4"/>
  <c r="H41" i="4" s="1"/>
  <c r="G40" i="4"/>
  <c r="H40" i="4" s="1"/>
  <c r="G39" i="4"/>
  <c r="H39" i="4" s="1"/>
  <c r="G38" i="4"/>
  <c r="H38" i="4" s="1"/>
  <c r="G31" i="4"/>
  <c r="H31" i="4" s="1"/>
  <c r="G30" i="4"/>
  <c r="H30" i="4" s="1"/>
  <c r="G29" i="4"/>
  <c r="H29" i="4" s="1"/>
  <c r="G28" i="4"/>
  <c r="H28" i="4" s="1"/>
  <c r="G19" i="4"/>
  <c r="H19" i="4" s="1"/>
  <c r="G18" i="4"/>
  <c r="H18" i="4" s="1"/>
  <c r="G15" i="4"/>
  <c r="H15" i="4" s="1"/>
  <c r="G14" i="4"/>
  <c r="H14" i="4" s="1"/>
  <c r="G610" i="4"/>
  <c r="H610" i="4" s="1"/>
  <c r="G609" i="4"/>
  <c r="H609" i="4" s="1"/>
  <c r="G608" i="4"/>
  <c r="H608" i="4" s="1"/>
  <c r="G607" i="4"/>
  <c r="H607" i="4" s="1"/>
  <c r="G606" i="4"/>
  <c r="H606" i="4" s="1"/>
  <c r="G605" i="4"/>
  <c r="H605" i="4" s="1"/>
  <c r="G600" i="4"/>
  <c r="H600" i="4" s="1"/>
  <c r="G599" i="4"/>
  <c r="H599" i="4" s="1"/>
  <c r="G596" i="4"/>
  <c r="H596" i="4" s="1"/>
  <c r="G595" i="4"/>
  <c r="H595" i="4" s="1"/>
  <c r="G594" i="4"/>
  <c r="H594" i="4" s="1"/>
  <c r="G593" i="4"/>
  <c r="H593" i="4" s="1"/>
  <c r="G590" i="4"/>
  <c r="H590" i="4" s="1"/>
  <c r="G589" i="4"/>
  <c r="H589" i="4" s="1"/>
  <c r="G587" i="4"/>
  <c r="H587" i="4" s="1"/>
  <c r="G586" i="4"/>
  <c r="H586" i="4" s="1"/>
  <c r="G585" i="4"/>
  <c r="H585" i="4" s="1"/>
  <c r="G584" i="4"/>
  <c r="H584" i="4" s="1"/>
  <c r="G583" i="4"/>
  <c r="H583" i="4" s="1"/>
  <c r="G582" i="4"/>
  <c r="H582" i="4" s="1"/>
  <c r="G581" i="4"/>
  <c r="H581" i="4" s="1"/>
  <c r="G580" i="4"/>
  <c r="H580" i="4" s="1"/>
  <c r="G579" i="4"/>
  <c r="H579" i="4" s="1"/>
  <c r="G578" i="4"/>
  <c r="H578" i="4" s="1"/>
  <c r="G575" i="4"/>
  <c r="H575" i="4" s="1"/>
  <c r="G574" i="4"/>
  <c r="H574" i="4" s="1"/>
  <c r="G569" i="4"/>
  <c r="H569" i="4" s="1"/>
  <c r="G568" i="4"/>
  <c r="H568" i="4" s="1"/>
  <c r="G565" i="4"/>
  <c r="H565" i="4" s="1"/>
  <c r="G564" i="4"/>
  <c r="H564" i="4" s="1"/>
  <c r="G563" i="4"/>
  <c r="H563" i="4" s="1"/>
  <c r="G562" i="4"/>
  <c r="H562" i="4" s="1"/>
  <c r="G561" i="4"/>
  <c r="H561" i="4" s="1"/>
  <c r="G560" i="4"/>
  <c r="H560" i="4" s="1"/>
  <c r="G544" i="4"/>
  <c r="H544" i="4" s="1"/>
  <c r="G543" i="4"/>
  <c r="H543" i="4" s="1"/>
  <c r="G540" i="4"/>
  <c r="H540" i="4" s="1"/>
  <c r="G539" i="4"/>
  <c r="H539" i="4" s="1"/>
  <c r="G538" i="4"/>
  <c r="H538" i="4" s="1"/>
  <c r="G537" i="4"/>
  <c r="H537" i="4" s="1"/>
  <c r="G536" i="4"/>
  <c r="H536" i="4" s="1"/>
  <c r="G535" i="4"/>
  <c r="H535" i="4" s="1"/>
  <c r="G520" i="4"/>
  <c r="H520" i="4" s="1"/>
  <c r="G519" i="4"/>
  <c r="H519" i="4" s="1"/>
  <c r="G518" i="4"/>
  <c r="H518" i="4" s="1"/>
  <c r="G517" i="4"/>
  <c r="H517" i="4" s="1"/>
  <c r="G516" i="4"/>
  <c r="H516" i="4" s="1"/>
  <c r="G515" i="4"/>
  <c r="H515" i="4" s="1"/>
  <c r="G514" i="4"/>
  <c r="H514" i="4" s="1"/>
  <c r="G513" i="4"/>
  <c r="H513" i="4" s="1"/>
  <c r="G512" i="4"/>
  <c r="H512" i="4" s="1"/>
  <c r="G511" i="4"/>
  <c r="H511" i="4" s="1"/>
  <c r="G510" i="4"/>
  <c r="H510" i="4" s="1"/>
  <c r="G509" i="4"/>
  <c r="H509" i="4" s="1"/>
  <c r="G508" i="4"/>
  <c r="H508" i="4" s="1"/>
  <c r="G507" i="4"/>
  <c r="H507" i="4" s="1"/>
  <c r="G506" i="4"/>
  <c r="H506" i="4" s="1"/>
  <c r="G505" i="4"/>
  <c r="H505" i="4" s="1"/>
  <c r="G502" i="4"/>
  <c r="H502" i="4" s="1"/>
  <c r="G501" i="4"/>
  <c r="H501" i="4" s="1"/>
  <c r="G500" i="4"/>
  <c r="H500" i="4" s="1"/>
  <c r="G499" i="4"/>
  <c r="H499" i="4" s="1"/>
  <c r="G498" i="4"/>
  <c r="H498" i="4" s="1"/>
  <c r="G497" i="4"/>
  <c r="H497" i="4" s="1"/>
  <c r="G473" i="4"/>
  <c r="H473" i="4" s="1"/>
  <c r="G468" i="4"/>
  <c r="H468" i="4" s="1"/>
  <c r="G467" i="4"/>
  <c r="H467" i="4" s="1"/>
  <c r="G455" i="4"/>
  <c r="H455" i="4" s="1"/>
  <c r="G454" i="4"/>
  <c r="H454" i="4" s="1"/>
  <c r="G453" i="4"/>
  <c r="H453" i="4" s="1"/>
  <c r="G452" i="4"/>
  <c r="H452" i="4" s="1"/>
  <c r="G451" i="4"/>
  <c r="H451" i="4" s="1"/>
  <c r="G446" i="4"/>
  <c r="H446" i="4" s="1"/>
  <c r="G445" i="4"/>
  <c r="H445" i="4" s="1"/>
  <c r="G444" i="4"/>
  <c r="H444" i="4" s="1"/>
  <c r="G443" i="4"/>
  <c r="H443" i="4" s="1"/>
  <c r="G442" i="4"/>
  <c r="H442" i="4" s="1"/>
  <c r="G439" i="4"/>
  <c r="H439" i="4" s="1"/>
  <c r="G438" i="4"/>
  <c r="H438" i="4" s="1"/>
  <c r="G437" i="4"/>
  <c r="H437" i="4" s="1"/>
  <c r="G436" i="4"/>
  <c r="H436" i="4" s="1"/>
  <c r="G435" i="4"/>
  <c r="H435" i="4" s="1"/>
  <c r="G432" i="4"/>
  <c r="H432" i="4" s="1"/>
  <c r="G417" i="4"/>
  <c r="H417" i="4" s="1"/>
  <c r="G416" i="4"/>
  <c r="H416" i="4" s="1"/>
  <c r="G415" i="4"/>
  <c r="H415" i="4" s="1"/>
  <c r="G414" i="4"/>
  <c r="H414" i="4" s="1"/>
  <c r="G411" i="4"/>
  <c r="H411" i="4" s="1"/>
  <c r="G408" i="4"/>
  <c r="H408" i="4" s="1"/>
  <c r="G407" i="4"/>
  <c r="H407" i="4" s="1"/>
  <c r="G406" i="4"/>
  <c r="H406" i="4" s="1"/>
  <c r="G405" i="4"/>
  <c r="H405" i="4" s="1"/>
  <c r="G404" i="4"/>
  <c r="H404" i="4" s="1"/>
  <c r="G403" i="4"/>
  <c r="H403" i="4" s="1"/>
  <c r="G400" i="4"/>
  <c r="H400" i="4" s="1"/>
  <c r="G399" i="4"/>
  <c r="H399" i="4" s="1"/>
  <c r="G398" i="4"/>
  <c r="H398" i="4" s="1"/>
  <c r="G397" i="4"/>
  <c r="H397" i="4" s="1"/>
  <c r="G388" i="4"/>
  <c r="H388" i="4" s="1"/>
  <c r="G387" i="4"/>
  <c r="H387" i="4" s="1"/>
  <c r="G386" i="4"/>
  <c r="H386" i="4" s="1"/>
  <c r="G385" i="4"/>
  <c r="H385" i="4" s="1"/>
  <c r="G384" i="4"/>
  <c r="H384" i="4" s="1"/>
  <c r="G381" i="4"/>
  <c r="H381" i="4" s="1"/>
  <c r="G374" i="4"/>
  <c r="H374" i="4" s="1"/>
  <c r="G371" i="4"/>
  <c r="H371" i="4" s="1"/>
  <c r="G370" i="4"/>
  <c r="H370" i="4" s="1"/>
  <c r="G364" i="4"/>
  <c r="H364" i="4" s="1"/>
  <c r="G363" i="4"/>
  <c r="H363" i="4" s="1"/>
  <c r="G362" i="4"/>
  <c r="H362" i="4" s="1"/>
  <c r="G354" i="4"/>
  <c r="H354" i="4" s="1"/>
  <c r="G353" i="4"/>
  <c r="H353" i="4" s="1"/>
  <c r="G352" i="4"/>
  <c r="H352" i="4" s="1"/>
  <c r="G351" i="4"/>
  <c r="H351" i="4" s="1"/>
  <c r="G350" i="4"/>
  <c r="H350" i="4" s="1"/>
  <c r="G349" i="4"/>
  <c r="H349" i="4" s="1"/>
  <c r="G346" i="4"/>
  <c r="H346" i="4" s="1"/>
  <c r="G345" i="4"/>
  <c r="H345" i="4" s="1"/>
  <c r="G344" i="4"/>
  <c r="H344" i="4" s="1"/>
  <c r="G343" i="4"/>
  <c r="H343" i="4" s="1"/>
  <c r="G341" i="4"/>
  <c r="H341" i="4" s="1"/>
  <c r="G340" i="4"/>
  <c r="H340" i="4" s="1"/>
  <c r="G339" i="4"/>
  <c r="H339" i="4" s="1"/>
  <c r="G338" i="4"/>
  <c r="H338" i="4" s="1"/>
  <c r="G337" i="4"/>
  <c r="H337" i="4" s="1"/>
  <c r="G336" i="4"/>
  <c r="H336" i="4" s="1"/>
  <c r="G335" i="4"/>
  <c r="H335" i="4" s="1"/>
  <c r="G334" i="4"/>
  <c r="H334" i="4" s="1"/>
  <c r="G325" i="4"/>
  <c r="H325" i="4" s="1"/>
  <c r="G324" i="4"/>
  <c r="H324" i="4" s="1"/>
  <c r="G321" i="4"/>
  <c r="H321" i="4" s="1"/>
  <c r="G320" i="4"/>
  <c r="H320" i="4" s="1"/>
  <c r="G319" i="4"/>
  <c r="H319" i="4" s="1"/>
  <c r="G318" i="4"/>
  <c r="H318" i="4" s="1"/>
  <c r="G317" i="4"/>
  <c r="H317" i="4" s="1"/>
  <c r="G310" i="4"/>
  <c r="H310" i="4" s="1"/>
  <c r="G308" i="4"/>
  <c r="H308" i="4" s="1"/>
  <c r="G307" i="4"/>
  <c r="H307" i="4" s="1"/>
  <c r="G306" i="4"/>
  <c r="H306" i="4" s="1"/>
  <c r="G305" i="4"/>
  <c r="H305" i="4" s="1"/>
  <c r="G299" i="4"/>
  <c r="H299" i="4" s="1"/>
  <c r="G290" i="4"/>
  <c r="H290" i="4" s="1"/>
  <c r="G289" i="4"/>
  <c r="H289" i="4" s="1"/>
  <c r="G285" i="4"/>
  <c r="H285" i="4" s="1"/>
  <c r="G284" i="4"/>
  <c r="H284" i="4" s="1"/>
  <c r="G281" i="4"/>
  <c r="H281" i="4" s="1"/>
  <c r="G269" i="4"/>
  <c r="H269" i="4" s="1"/>
  <c r="G268" i="4"/>
  <c r="H268" i="4" s="1"/>
  <c r="G267" i="4"/>
  <c r="H267" i="4" s="1"/>
  <c r="G266" i="4"/>
  <c r="H266" i="4" s="1"/>
  <c r="G265" i="4"/>
  <c r="H265" i="4" s="1"/>
  <c r="G264" i="4"/>
  <c r="H264" i="4" s="1"/>
  <c r="G263" i="4"/>
  <c r="H263" i="4" s="1"/>
  <c r="G262" i="4"/>
  <c r="H262" i="4" s="1"/>
  <c r="G261" i="4"/>
  <c r="H261" i="4" s="1"/>
  <c r="G258" i="4"/>
  <c r="H258" i="4" s="1"/>
  <c r="G257" i="4"/>
  <c r="H257" i="4" s="1"/>
  <c r="G256" i="4"/>
  <c r="H256" i="4" s="1"/>
  <c r="G255" i="4"/>
  <c r="H255" i="4" s="1"/>
  <c r="G254" i="4"/>
  <c r="H254" i="4" s="1"/>
  <c r="H252" i="4"/>
  <c r="G251" i="4"/>
  <c r="H251" i="4" s="1"/>
  <c r="G250" i="4"/>
  <c r="H250" i="4" s="1"/>
  <c r="G247" i="4"/>
  <c r="H247" i="4" s="1"/>
  <c r="G246" i="4"/>
  <c r="H246" i="4" s="1"/>
  <c r="G240" i="4"/>
  <c r="H240" i="4" s="1"/>
  <c r="G239" i="4"/>
  <c r="H239" i="4" s="1"/>
  <c r="G210" i="4"/>
  <c r="H210" i="4" s="1"/>
  <c r="G209" i="4"/>
  <c r="H209" i="4" s="1"/>
  <c r="G207" i="4"/>
  <c r="H207" i="4" s="1"/>
  <c r="G206" i="4"/>
  <c r="H206" i="4" s="1"/>
  <c r="G204" i="4"/>
  <c r="H204" i="4" s="1"/>
  <c r="G202" i="4"/>
  <c r="H202" i="4" s="1"/>
  <c r="G194" i="4"/>
  <c r="H194" i="4" s="1"/>
  <c r="G193" i="4"/>
  <c r="H193" i="4" s="1"/>
  <c r="G189" i="4"/>
  <c r="H189" i="4" s="1"/>
  <c r="G188" i="4"/>
  <c r="H188" i="4" s="1"/>
  <c r="G185" i="4"/>
  <c r="H185" i="4" s="1"/>
  <c r="G184" i="4"/>
  <c r="H184" i="4" s="1"/>
  <c r="G183" i="4"/>
  <c r="H183" i="4" s="1"/>
  <c r="G182" i="4"/>
  <c r="H182" i="4" s="1"/>
  <c r="G168" i="4"/>
  <c r="H168" i="4" s="1"/>
  <c r="G167" i="4"/>
  <c r="H167" i="4" s="1"/>
  <c r="G166" i="4"/>
  <c r="H166" i="4" s="1"/>
  <c r="G165" i="4"/>
  <c r="H165" i="4" s="1"/>
  <c r="G162" i="4"/>
  <c r="H162" i="4" s="1"/>
  <c r="G161" i="4"/>
  <c r="H161" i="4" s="1"/>
  <c r="G160" i="4"/>
  <c r="H160" i="4" s="1"/>
  <c r="G159" i="4"/>
  <c r="H159" i="4" s="1"/>
  <c r="G158" i="4"/>
  <c r="H158" i="4" s="1"/>
  <c r="G157" i="4"/>
  <c r="H157" i="4" s="1"/>
  <c r="G149" i="4"/>
  <c r="H149" i="4" s="1"/>
  <c r="G148" i="4"/>
  <c r="H148" i="4" s="1"/>
  <c r="G145" i="4"/>
  <c r="H145" i="4" s="1"/>
  <c r="G138" i="4"/>
  <c r="H138" i="4" s="1"/>
  <c r="G134" i="4"/>
  <c r="H134" i="4" s="1"/>
  <c r="G133" i="4"/>
  <c r="H133" i="4" s="1"/>
  <c r="G132" i="4"/>
  <c r="H132" i="4" s="1"/>
  <c r="G131" i="4"/>
  <c r="H131" i="4" s="1"/>
  <c r="G130" i="4"/>
  <c r="H130" i="4" s="1"/>
  <c r="G129" i="4"/>
  <c r="H129" i="4" s="1"/>
  <c r="G128" i="4"/>
  <c r="H128" i="4" s="1"/>
  <c r="G127" i="4"/>
  <c r="H127" i="4" s="1"/>
  <c r="G126" i="4"/>
  <c r="H126" i="4" s="1"/>
  <c r="G125" i="4"/>
  <c r="H125" i="4" s="1"/>
  <c r="G124" i="4"/>
  <c r="H124" i="4" s="1"/>
  <c r="G123" i="4"/>
  <c r="H123" i="4" s="1"/>
  <c r="G122" i="4"/>
  <c r="H122" i="4" s="1"/>
  <c r="G121" i="4"/>
  <c r="H121" i="4" s="1"/>
  <c r="G119" i="4"/>
  <c r="H119" i="4" s="1"/>
  <c r="G118" i="4"/>
  <c r="H118" i="4" s="1"/>
  <c r="G115" i="4"/>
  <c r="H115" i="4" s="1"/>
  <c r="G114" i="4"/>
  <c r="H114" i="4" s="1"/>
  <c r="G112" i="4"/>
  <c r="H112" i="4" s="1"/>
  <c r="G111" i="4"/>
  <c r="H111" i="4" s="1"/>
  <c r="G110" i="4"/>
  <c r="H110" i="4" s="1"/>
  <c r="G101" i="4"/>
  <c r="H101" i="4" s="1"/>
  <c r="G95" i="4"/>
  <c r="H95" i="4" s="1"/>
  <c r="G94" i="4"/>
  <c r="H94" i="4" s="1"/>
  <c r="G93" i="4"/>
  <c r="H93" i="4" s="1"/>
  <c r="G92" i="4"/>
  <c r="H92" i="4" s="1"/>
  <c r="G91" i="4"/>
  <c r="H91" i="4" s="1"/>
  <c r="G90" i="4"/>
  <c r="H90" i="4" s="1"/>
  <c r="G89" i="4"/>
  <c r="H89" i="4" s="1"/>
  <c r="G88" i="4"/>
  <c r="H88" i="4" s="1"/>
  <c r="G87" i="4"/>
  <c r="H87" i="4" s="1"/>
  <c r="G86" i="4"/>
  <c r="H86" i="4" s="1"/>
  <c r="G85" i="4"/>
  <c r="H85" i="4" s="1"/>
  <c r="G84" i="4"/>
  <c r="H84" i="4" s="1"/>
  <c r="G83" i="4"/>
  <c r="H83" i="4" s="1"/>
  <c r="G82" i="4"/>
  <c r="H82" i="4" s="1"/>
  <c r="G81" i="4"/>
  <c r="H81" i="4" s="1"/>
  <c r="G80" i="4"/>
  <c r="H80" i="4" s="1"/>
  <c r="G79" i="4"/>
  <c r="H79" i="4" s="1"/>
  <c r="G78" i="4"/>
  <c r="H78" i="4" s="1"/>
  <c r="G77" i="4"/>
  <c r="H77" i="4" s="1"/>
  <c r="G76" i="4"/>
  <c r="H76" i="4" s="1"/>
  <c r="G75" i="4"/>
  <c r="H75" i="4" s="1"/>
  <c r="G74" i="4"/>
  <c r="H74" i="4" s="1"/>
  <c r="G73" i="4"/>
  <c r="H73" i="4" s="1"/>
  <c r="G72" i="4"/>
  <c r="H72" i="4" s="1"/>
  <c r="G69" i="4"/>
  <c r="H69" i="4" s="1"/>
  <c r="G68" i="4"/>
  <c r="H68" i="4" s="1"/>
  <c r="G67" i="4"/>
  <c r="H67" i="4" s="1"/>
  <c r="G66" i="4"/>
  <c r="H66" i="4" s="1"/>
  <c r="G65" i="4"/>
  <c r="H65" i="4" s="1"/>
  <c r="G64" i="4"/>
  <c r="H64" i="4" s="1"/>
  <c r="G59" i="4"/>
  <c r="H59" i="4" s="1"/>
  <c r="G58" i="4"/>
  <c r="H58" i="4" s="1"/>
  <c r="G57" i="4"/>
  <c r="H57" i="4" s="1"/>
  <c r="G56" i="4"/>
  <c r="H56" i="4" s="1"/>
  <c r="G55" i="4"/>
  <c r="H55" i="4" s="1"/>
  <c r="G54" i="4"/>
  <c r="H54" i="4" s="1"/>
  <c r="G53" i="4"/>
  <c r="H53" i="4" s="1"/>
  <c r="G52" i="4"/>
  <c r="H52" i="4" s="1"/>
  <c r="G51" i="4"/>
  <c r="H51" i="4" s="1"/>
  <c r="G50" i="4"/>
  <c r="H50" i="4" s="1"/>
  <c r="G37" i="4"/>
  <c r="H37" i="4" s="1"/>
  <c r="G36" i="4"/>
  <c r="H36" i="4" s="1"/>
  <c r="G35" i="4"/>
  <c r="H35" i="4" s="1"/>
  <c r="G34" i="4"/>
  <c r="H34" i="4" s="1"/>
  <c r="G33" i="4"/>
  <c r="H33" i="4" s="1"/>
  <c r="G32" i="4"/>
  <c r="H32" i="4" s="1"/>
  <c r="G27" i="4"/>
  <c r="H27" i="4" s="1"/>
  <c r="G26" i="4"/>
  <c r="H26" i="4" s="1"/>
  <c r="G25" i="4"/>
  <c r="H25" i="4" s="1"/>
  <c r="G24" i="4"/>
  <c r="H24" i="4" s="1"/>
  <c r="G23" i="4"/>
  <c r="H23" i="4" s="1"/>
  <c r="G22" i="4"/>
  <c r="H22" i="4" s="1"/>
  <c r="G21" i="4"/>
  <c r="H21" i="4" s="1"/>
  <c r="G20" i="4"/>
  <c r="H20" i="4" s="1"/>
  <c r="G17" i="4"/>
  <c r="H17" i="4" s="1"/>
  <c r="G16" i="4"/>
  <c r="H16" i="4" s="1"/>
  <c r="G13" i="4"/>
  <c r="H13" i="4" s="1"/>
  <c r="G12" i="4"/>
  <c r="H12" i="4" s="1"/>
  <c r="G11" i="4"/>
  <c r="H11" i="4" s="1"/>
  <c r="G10" i="4"/>
  <c r="H10" i="4" s="1"/>
  <c r="G9" i="4"/>
  <c r="H9" i="4" s="1"/>
  <c r="G8" i="4"/>
  <c r="H8" i="4" s="1"/>
  <c r="G153" i="3"/>
  <c r="H153" i="3" s="1"/>
  <c r="H460" i="3"/>
  <c r="G732" i="3"/>
  <c r="H732" i="3" s="1"/>
  <c r="G731" i="3"/>
  <c r="H731" i="3" s="1"/>
  <c r="G730" i="3"/>
  <c r="H730" i="3" s="1"/>
  <c r="G729" i="3"/>
  <c r="H729" i="3" s="1"/>
  <c r="G728" i="3"/>
  <c r="H728" i="3" s="1"/>
  <c r="G727" i="3"/>
  <c r="H727" i="3" s="1"/>
  <c r="G726" i="3"/>
  <c r="H726" i="3" s="1"/>
  <c r="G725" i="3"/>
  <c r="H725" i="3" s="1"/>
  <c r="G724" i="3"/>
  <c r="H724" i="3" s="1"/>
  <c r="G723" i="3"/>
  <c r="H723" i="3" s="1"/>
  <c r="G722" i="3"/>
  <c r="H722" i="3" s="1"/>
  <c r="G721" i="3"/>
  <c r="H721" i="3" s="1"/>
  <c r="G720" i="3"/>
  <c r="H720" i="3" s="1"/>
  <c r="G719" i="3"/>
  <c r="H719" i="3" s="1"/>
  <c r="G718" i="3"/>
  <c r="H718" i="3" s="1"/>
  <c r="G717" i="3"/>
  <c r="H717" i="3" s="1"/>
  <c r="G716" i="3"/>
  <c r="H716" i="3" s="1"/>
  <c r="G715" i="3"/>
  <c r="H715" i="3" s="1"/>
  <c r="G714" i="3"/>
  <c r="H714" i="3" s="1"/>
  <c r="G713" i="3"/>
  <c r="H713" i="3" s="1"/>
  <c r="G712" i="3"/>
  <c r="H712" i="3" s="1"/>
  <c r="G711" i="3"/>
  <c r="H711" i="3" s="1"/>
  <c r="G710" i="3"/>
  <c r="H710" i="3" s="1"/>
  <c r="G709" i="3"/>
  <c r="H709" i="3" s="1"/>
  <c r="G708" i="3"/>
  <c r="H708" i="3" s="1"/>
  <c r="G707" i="3"/>
  <c r="H707" i="3" s="1"/>
  <c r="G706" i="3"/>
  <c r="H706" i="3" s="1"/>
  <c r="G705" i="3"/>
  <c r="H705" i="3" s="1"/>
  <c r="G704" i="3"/>
  <c r="H704" i="3" s="1"/>
  <c r="G703" i="3"/>
  <c r="H703" i="3" s="1"/>
  <c r="G702" i="3"/>
  <c r="H702" i="3" s="1"/>
  <c r="G701" i="3"/>
  <c r="H701" i="3" s="1"/>
  <c r="G700" i="3"/>
  <c r="H700" i="3" s="1"/>
  <c r="G699" i="3"/>
  <c r="H699" i="3" s="1"/>
  <c r="G698" i="3"/>
  <c r="H698" i="3" s="1"/>
  <c r="G697" i="3"/>
  <c r="H697" i="3" s="1"/>
  <c r="G696" i="3"/>
  <c r="H696" i="3" s="1"/>
  <c r="G695" i="3"/>
  <c r="H695" i="3" s="1"/>
  <c r="G694" i="3"/>
  <c r="H694" i="3" s="1"/>
  <c r="G693" i="3"/>
  <c r="H693" i="3" s="1"/>
  <c r="G692" i="3"/>
  <c r="H692" i="3" s="1"/>
  <c r="G691" i="3"/>
  <c r="H691" i="3" s="1"/>
  <c r="G690" i="3"/>
  <c r="H690" i="3" s="1"/>
  <c r="G689" i="3"/>
  <c r="H689" i="3" s="1"/>
  <c r="G688" i="3"/>
  <c r="H688" i="3" s="1"/>
  <c r="G687" i="3"/>
  <c r="H687" i="3" s="1"/>
  <c r="G686" i="3"/>
  <c r="H686" i="3" s="1"/>
  <c r="G685" i="3"/>
  <c r="H685" i="3" s="1"/>
  <c r="G684" i="3"/>
  <c r="H684" i="3" s="1"/>
  <c r="G683" i="3"/>
  <c r="H683" i="3" s="1"/>
  <c r="G682" i="3"/>
  <c r="H682" i="3" s="1"/>
  <c r="G681" i="3"/>
  <c r="H681" i="3" s="1"/>
  <c r="G680" i="3"/>
  <c r="H680" i="3" s="1"/>
  <c r="G679" i="3"/>
  <c r="H679" i="3" s="1"/>
  <c r="G678" i="3"/>
  <c r="H678" i="3" s="1"/>
  <c r="G677" i="3"/>
  <c r="H677" i="3" s="1"/>
  <c r="G676" i="3"/>
  <c r="H676" i="3" s="1"/>
  <c r="G675" i="3"/>
  <c r="H675" i="3" s="1"/>
  <c r="G674" i="3"/>
  <c r="H674" i="3" s="1"/>
  <c r="G673" i="3"/>
  <c r="H673" i="3" s="1"/>
  <c r="G672" i="3"/>
  <c r="H672" i="3" s="1"/>
  <c r="G671" i="3"/>
  <c r="H671" i="3" s="1"/>
  <c r="G670" i="3"/>
  <c r="H670" i="3" s="1"/>
  <c r="G669" i="3"/>
  <c r="H669" i="3" s="1"/>
  <c r="G668" i="3"/>
  <c r="H668" i="3" s="1"/>
  <c r="G667" i="3"/>
  <c r="H667" i="3" s="1"/>
  <c r="G666" i="3"/>
  <c r="H666" i="3" s="1"/>
  <c r="G665" i="3"/>
  <c r="H665" i="3" s="1"/>
  <c r="G664" i="3"/>
  <c r="H664" i="3" s="1"/>
  <c r="G663" i="3"/>
  <c r="H663" i="3" s="1"/>
  <c r="G662" i="3"/>
  <c r="H662" i="3" s="1"/>
  <c r="G661" i="3"/>
  <c r="H661" i="3" s="1"/>
  <c r="G660" i="3"/>
  <c r="H660" i="3" s="1"/>
  <c r="G659" i="3"/>
  <c r="H659" i="3" s="1"/>
  <c r="G658" i="3"/>
  <c r="H658" i="3" s="1"/>
  <c r="G657" i="3"/>
  <c r="H657" i="3" s="1"/>
  <c r="G656" i="3"/>
  <c r="H656" i="3" s="1"/>
  <c r="G655" i="3"/>
  <c r="H655" i="3" s="1"/>
  <c r="G654" i="3"/>
  <c r="H654" i="3" s="1"/>
  <c r="G653" i="3"/>
  <c r="H653" i="3" s="1"/>
  <c r="G652" i="3"/>
  <c r="H652" i="3" s="1"/>
  <c r="G651" i="3"/>
  <c r="H651" i="3" s="1"/>
  <c r="G650" i="3"/>
  <c r="H650" i="3" s="1"/>
  <c r="G649" i="3"/>
  <c r="H649" i="3" s="1"/>
  <c r="G648" i="3"/>
  <c r="H648" i="3" s="1"/>
  <c r="G647" i="3"/>
  <c r="H647" i="3" s="1"/>
  <c r="G646" i="3"/>
  <c r="H646" i="3" s="1"/>
  <c r="G645" i="3"/>
  <c r="H645" i="3" s="1"/>
  <c r="G644" i="3"/>
  <c r="H644" i="3" s="1"/>
  <c r="G643" i="3"/>
  <c r="H643" i="3" s="1"/>
  <c r="G642" i="3"/>
  <c r="H642" i="3" s="1"/>
  <c r="G641" i="3"/>
  <c r="H641" i="3" s="1"/>
  <c r="G640" i="3"/>
  <c r="H640" i="3" s="1"/>
  <c r="G639" i="3"/>
  <c r="H639" i="3" s="1"/>
  <c r="G638" i="3"/>
  <c r="H638" i="3" s="1"/>
  <c r="G637" i="3"/>
  <c r="H637" i="3" s="1"/>
  <c r="G636" i="3"/>
  <c r="H636" i="3" s="1"/>
  <c r="G635" i="3"/>
  <c r="H635" i="3" s="1"/>
  <c r="G634" i="3"/>
  <c r="H634" i="3" s="1"/>
  <c r="G633" i="3"/>
  <c r="H633" i="3" s="1"/>
  <c r="G632" i="3"/>
  <c r="H632" i="3" s="1"/>
  <c r="G631" i="3"/>
  <c r="H631" i="3" s="1"/>
  <c r="G630" i="3"/>
  <c r="H630" i="3" s="1"/>
  <c r="G629" i="3"/>
  <c r="H629" i="3" s="1"/>
  <c r="G628" i="3"/>
  <c r="H628" i="3" s="1"/>
  <c r="G627" i="3"/>
  <c r="H627" i="3" s="1"/>
  <c r="G626" i="3"/>
  <c r="H626" i="3" s="1"/>
  <c r="G625" i="3"/>
  <c r="H625" i="3" s="1"/>
  <c r="G624" i="3"/>
  <c r="H624" i="3" s="1"/>
  <c r="G623" i="3"/>
  <c r="H623" i="3" s="1"/>
  <c r="G622" i="3"/>
  <c r="H622" i="3" s="1"/>
  <c r="G621" i="3"/>
  <c r="H621" i="3" s="1"/>
  <c r="G620" i="3"/>
  <c r="H620" i="3" s="1"/>
  <c r="G619" i="3"/>
  <c r="H619" i="3" s="1"/>
  <c r="G618" i="3"/>
  <c r="H618" i="3" s="1"/>
  <c r="G617" i="3"/>
  <c r="H617" i="3" s="1"/>
  <c r="G616" i="3"/>
  <c r="H616" i="3" s="1"/>
  <c r="G615" i="3"/>
  <c r="H615" i="3" s="1"/>
  <c r="G614" i="3"/>
  <c r="H614" i="3" s="1"/>
  <c r="G613" i="3"/>
  <c r="H613" i="3" s="1"/>
  <c r="G612" i="3"/>
  <c r="H612" i="3" s="1"/>
  <c r="G611" i="3"/>
  <c r="H611" i="3" s="1"/>
  <c r="G610" i="3"/>
  <c r="H610" i="3" s="1"/>
  <c r="G609" i="3"/>
  <c r="H609" i="3" s="1"/>
  <c r="G608" i="3"/>
  <c r="H608" i="3" s="1"/>
  <c r="G607" i="3"/>
  <c r="H607" i="3" s="1"/>
  <c r="G606" i="3"/>
  <c r="H606" i="3" s="1"/>
  <c r="G605" i="3"/>
  <c r="H605" i="3" s="1"/>
  <c r="G604" i="3"/>
  <c r="H604" i="3" s="1"/>
  <c r="G603" i="3"/>
  <c r="H603" i="3" s="1"/>
  <c r="G602" i="3"/>
  <c r="H602" i="3" s="1"/>
  <c r="G601" i="3"/>
  <c r="H601" i="3" s="1"/>
  <c r="G600" i="3"/>
  <c r="H600" i="3" s="1"/>
  <c r="G599" i="3"/>
  <c r="H599" i="3" s="1"/>
  <c r="G598" i="3"/>
  <c r="H598" i="3" s="1"/>
  <c r="G597" i="3"/>
  <c r="H597" i="3" s="1"/>
  <c r="G596" i="3"/>
  <c r="H596" i="3" s="1"/>
  <c r="G595" i="3"/>
  <c r="H595" i="3" s="1"/>
  <c r="G594" i="3"/>
  <c r="H594" i="3" s="1"/>
  <c r="G593" i="3"/>
  <c r="H593" i="3" s="1"/>
  <c r="G592" i="3"/>
  <c r="H592" i="3" s="1"/>
  <c r="G591" i="3"/>
  <c r="H591" i="3" s="1"/>
  <c r="G590" i="3"/>
  <c r="H590" i="3" s="1"/>
  <c r="G589" i="3"/>
  <c r="H589" i="3" s="1"/>
  <c r="G588" i="3"/>
  <c r="H588" i="3" s="1"/>
  <c r="G587" i="3"/>
  <c r="H587" i="3" s="1"/>
  <c r="G586" i="3"/>
  <c r="H586" i="3" s="1"/>
  <c r="G585" i="3"/>
  <c r="H585" i="3" s="1"/>
  <c r="G584" i="3"/>
  <c r="H584" i="3" s="1"/>
  <c r="G583" i="3"/>
  <c r="H583" i="3" s="1"/>
  <c r="G582" i="3"/>
  <c r="H582" i="3" s="1"/>
  <c r="G581" i="3"/>
  <c r="H581" i="3" s="1"/>
  <c r="G580" i="3"/>
  <c r="H580" i="3" s="1"/>
  <c r="G579" i="3"/>
  <c r="H579" i="3" s="1"/>
  <c r="G578" i="3"/>
  <c r="H578" i="3" s="1"/>
  <c r="G577" i="3"/>
  <c r="H577" i="3" s="1"/>
  <c r="G576" i="3"/>
  <c r="H576" i="3" s="1"/>
  <c r="G575" i="3"/>
  <c r="H575" i="3" s="1"/>
  <c r="G574" i="3"/>
  <c r="H574" i="3" s="1"/>
  <c r="G573" i="3"/>
  <c r="H573" i="3" s="1"/>
  <c r="G572" i="3"/>
  <c r="H572" i="3" s="1"/>
  <c r="G571" i="3"/>
  <c r="H571" i="3" s="1"/>
  <c r="G570" i="3"/>
  <c r="H570" i="3" s="1"/>
  <c r="G569" i="3"/>
  <c r="H569" i="3" s="1"/>
  <c r="G568" i="3"/>
  <c r="H568" i="3" s="1"/>
  <c r="G567" i="3"/>
  <c r="H567" i="3" s="1"/>
  <c r="G566" i="3"/>
  <c r="H566" i="3" s="1"/>
  <c r="G565" i="3"/>
  <c r="H565" i="3" s="1"/>
  <c r="G564" i="3"/>
  <c r="H564" i="3" s="1"/>
  <c r="G563" i="3"/>
  <c r="H563" i="3" s="1"/>
  <c r="G562" i="3"/>
  <c r="H562" i="3" s="1"/>
  <c r="G561" i="3"/>
  <c r="H561" i="3" s="1"/>
  <c r="G560" i="3"/>
  <c r="H560" i="3" s="1"/>
  <c r="G559" i="3"/>
  <c r="H559" i="3" s="1"/>
  <c r="G558" i="3"/>
  <c r="H558" i="3" s="1"/>
  <c r="G557" i="3"/>
  <c r="H557" i="3" s="1"/>
  <c r="G556" i="3"/>
  <c r="H556" i="3" s="1"/>
  <c r="G555" i="3"/>
  <c r="H555" i="3" s="1"/>
  <c r="G554" i="3"/>
  <c r="H554" i="3" s="1"/>
  <c r="G553" i="3"/>
  <c r="H553" i="3" s="1"/>
  <c r="G552" i="3"/>
  <c r="H552" i="3" s="1"/>
  <c r="G551" i="3"/>
  <c r="H551" i="3" s="1"/>
  <c r="G550" i="3"/>
  <c r="H550" i="3" s="1"/>
  <c r="G549" i="3"/>
  <c r="H549" i="3" s="1"/>
  <c r="G548" i="3"/>
  <c r="H548" i="3" s="1"/>
  <c r="G547" i="3"/>
  <c r="H547" i="3" s="1"/>
  <c r="G546" i="3"/>
  <c r="H546" i="3" s="1"/>
  <c r="G545" i="3"/>
  <c r="H545" i="3" s="1"/>
  <c r="G544" i="3"/>
  <c r="H544" i="3" s="1"/>
  <c r="G543" i="3"/>
  <c r="H543" i="3" s="1"/>
  <c r="G542" i="3"/>
  <c r="H542" i="3" s="1"/>
  <c r="G541" i="3"/>
  <c r="H541" i="3" s="1"/>
  <c r="G540" i="3"/>
  <c r="H540" i="3" s="1"/>
  <c r="G539" i="3"/>
  <c r="H539" i="3" s="1"/>
  <c r="G538" i="3"/>
  <c r="H538" i="3" s="1"/>
  <c r="G537" i="3"/>
  <c r="H537" i="3" s="1"/>
  <c r="G536" i="3"/>
  <c r="H536" i="3" s="1"/>
  <c r="G535" i="3"/>
  <c r="H535" i="3" s="1"/>
  <c r="G534" i="3"/>
  <c r="H534" i="3" s="1"/>
  <c r="G533" i="3"/>
  <c r="H533" i="3" s="1"/>
  <c r="G532" i="3"/>
  <c r="H532" i="3" s="1"/>
  <c r="G531" i="3"/>
  <c r="H531" i="3" s="1"/>
  <c r="G530" i="3"/>
  <c r="H530" i="3" s="1"/>
  <c r="G529" i="3"/>
  <c r="H529" i="3" s="1"/>
  <c r="G528" i="3"/>
  <c r="H528" i="3" s="1"/>
  <c r="G527" i="3"/>
  <c r="H527" i="3" s="1"/>
  <c r="G526" i="3"/>
  <c r="H526" i="3" s="1"/>
  <c r="G525" i="3"/>
  <c r="H525" i="3" s="1"/>
  <c r="G524" i="3"/>
  <c r="H524" i="3" s="1"/>
  <c r="G523" i="3"/>
  <c r="H523" i="3" s="1"/>
  <c r="G522" i="3"/>
  <c r="H522" i="3" s="1"/>
  <c r="G521" i="3"/>
  <c r="H521" i="3" s="1"/>
  <c r="G520" i="3"/>
  <c r="H520" i="3" s="1"/>
  <c r="G519" i="3"/>
  <c r="H519" i="3" s="1"/>
  <c r="G518" i="3"/>
  <c r="H518" i="3" s="1"/>
  <c r="G517" i="3"/>
  <c r="H517" i="3" s="1"/>
  <c r="G516" i="3"/>
  <c r="H516" i="3" s="1"/>
  <c r="G515" i="3"/>
  <c r="H515" i="3" s="1"/>
  <c r="G514" i="3"/>
  <c r="H514" i="3" s="1"/>
  <c r="G513" i="3"/>
  <c r="H513" i="3" s="1"/>
  <c r="G512" i="3"/>
  <c r="H512" i="3" s="1"/>
  <c r="G511" i="3"/>
  <c r="H511" i="3" s="1"/>
  <c r="G510" i="3"/>
  <c r="H510" i="3" s="1"/>
  <c r="G509" i="3"/>
  <c r="H509" i="3" s="1"/>
  <c r="G508" i="3"/>
  <c r="H508" i="3" s="1"/>
  <c r="G507" i="3"/>
  <c r="H507" i="3" s="1"/>
  <c r="G506" i="3"/>
  <c r="H506" i="3" s="1"/>
  <c r="G505" i="3"/>
  <c r="H505" i="3" s="1"/>
  <c r="G504" i="3"/>
  <c r="H504" i="3" s="1"/>
  <c r="G503" i="3"/>
  <c r="H503" i="3" s="1"/>
  <c r="G502" i="3"/>
  <c r="H502" i="3" s="1"/>
  <c r="G501" i="3"/>
  <c r="H501" i="3" s="1"/>
  <c r="G500" i="3"/>
  <c r="H500" i="3" s="1"/>
  <c r="G499" i="3"/>
  <c r="H499" i="3" s="1"/>
  <c r="G498" i="3"/>
  <c r="H498" i="3" s="1"/>
  <c r="G497" i="3"/>
  <c r="H497" i="3" s="1"/>
  <c r="G496" i="3"/>
  <c r="H496" i="3" s="1"/>
  <c r="G495" i="3"/>
  <c r="H495" i="3" s="1"/>
  <c r="G494" i="3"/>
  <c r="H494" i="3" s="1"/>
  <c r="G493" i="3"/>
  <c r="H493" i="3" s="1"/>
  <c r="G492" i="3"/>
  <c r="H492" i="3" s="1"/>
  <c r="G491" i="3"/>
  <c r="H491" i="3" s="1"/>
  <c r="G490" i="3"/>
  <c r="H490" i="3" s="1"/>
  <c r="G489" i="3"/>
  <c r="H489" i="3" s="1"/>
  <c r="G488" i="3"/>
  <c r="H488" i="3" s="1"/>
  <c r="G487" i="3"/>
  <c r="H487" i="3" s="1"/>
  <c r="G486" i="3"/>
  <c r="H486" i="3" s="1"/>
  <c r="G485" i="3"/>
  <c r="H485" i="3" s="1"/>
  <c r="G484" i="3"/>
  <c r="H484" i="3" s="1"/>
  <c r="G483" i="3"/>
  <c r="H483" i="3" s="1"/>
  <c r="G482" i="3"/>
  <c r="H482" i="3" s="1"/>
  <c r="G481" i="3"/>
  <c r="H481" i="3" s="1"/>
  <c r="G480" i="3"/>
  <c r="H480" i="3" s="1"/>
  <c r="G479" i="3"/>
  <c r="H479" i="3" s="1"/>
  <c r="G478" i="3"/>
  <c r="H478" i="3" s="1"/>
  <c r="G477" i="3"/>
  <c r="H477" i="3" s="1"/>
  <c r="G476" i="3"/>
  <c r="H476" i="3" s="1"/>
  <c r="G475" i="3"/>
  <c r="H475" i="3" s="1"/>
  <c r="G474" i="3"/>
  <c r="H474" i="3" s="1"/>
  <c r="G473" i="3"/>
  <c r="H473" i="3" s="1"/>
  <c r="G472" i="3"/>
  <c r="H472" i="3" s="1"/>
  <c r="G471" i="3"/>
  <c r="H471" i="3" s="1"/>
  <c r="G470" i="3"/>
  <c r="H470" i="3" s="1"/>
  <c r="G469" i="3"/>
  <c r="H469" i="3" s="1"/>
  <c r="G468" i="3"/>
  <c r="H468" i="3" s="1"/>
  <c r="G467" i="3"/>
  <c r="H467" i="3" s="1"/>
  <c r="G466" i="3"/>
  <c r="H466" i="3" s="1"/>
  <c r="G465" i="3"/>
  <c r="H465" i="3" s="1"/>
  <c r="G464" i="3"/>
  <c r="H464" i="3" s="1"/>
  <c r="G463" i="3"/>
  <c r="H463" i="3" s="1"/>
  <c r="G462" i="3"/>
  <c r="H462" i="3" s="1"/>
  <c r="G461" i="3"/>
  <c r="H461" i="3" s="1"/>
  <c r="G459" i="3"/>
  <c r="H459" i="3" s="1"/>
  <c r="G458" i="3"/>
  <c r="H458" i="3" s="1"/>
  <c r="G457" i="3"/>
  <c r="H457" i="3" s="1"/>
  <c r="G456" i="3"/>
  <c r="H456" i="3" s="1"/>
  <c r="G455" i="3"/>
  <c r="H455" i="3" s="1"/>
  <c r="G454" i="3"/>
  <c r="H454" i="3" s="1"/>
  <c r="G453" i="3"/>
  <c r="H453" i="3" s="1"/>
  <c r="G452" i="3"/>
  <c r="H452" i="3" s="1"/>
  <c r="G451" i="3"/>
  <c r="H451" i="3" s="1"/>
  <c r="G450" i="3"/>
  <c r="H450" i="3" s="1"/>
  <c r="G449" i="3"/>
  <c r="H449" i="3" s="1"/>
  <c r="G448" i="3"/>
  <c r="H448" i="3" s="1"/>
  <c r="G447" i="3"/>
  <c r="H447" i="3" s="1"/>
  <c r="G446" i="3"/>
  <c r="H446" i="3" s="1"/>
  <c r="G445" i="3"/>
  <c r="H445" i="3" s="1"/>
  <c r="G444" i="3"/>
  <c r="H444" i="3" s="1"/>
  <c r="G443" i="3"/>
  <c r="H443" i="3" s="1"/>
  <c r="G442" i="3"/>
  <c r="H442" i="3" s="1"/>
  <c r="G441" i="3"/>
  <c r="H441" i="3" s="1"/>
  <c r="G440" i="3"/>
  <c r="H440" i="3" s="1"/>
  <c r="G439" i="3"/>
  <c r="H439" i="3" s="1"/>
  <c r="G438" i="3"/>
  <c r="H438" i="3" s="1"/>
  <c r="G437" i="3"/>
  <c r="H437" i="3" s="1"/>
  <c r="G436" i="3"/>
  <c r="H436" i="3" s="1"/>
  <c r="G435" i="3"/>
  <c r="H435" i="3" s="1"/>
  <c r="G434" i="3"/>
  <c r="H434" i="3" s="1"/>
  <c r="G433" i="3"/>
  <c r="H433" i="3" s="1"/>
  <c r="G432" i="3"/>
  <c r="H432" i="3" s="1"/>
  <c r="G431" i="3"/>
  <c r="H431" i="3" s="1"/>
  <c r="G430" i="3"/>
  <c r="H430" i="3" s="1"/>
  <c r="G429" i="3"/>
  <c r="H429" i="3" s="1"/>
  <c r="G428" i="3"/>
  <c r="H428" i="3" s="1"/>
  <c r="G427" i="3"/>
  <c r="H427" i="3" s="1"/>
  <c r="G426" i="3"/>
  <c r="H426" i="3" s="1"/>
  <c r="G425" i="3"/>
  <c r="H425" i="3" s="1"/>
  <c r="G424" i="3"/>
  <c r="H424" i="3" s="1"/>
  <c r="G423" i="3"/>
  <c r="H423" i="3" s="1"/>
  <c r="G422" i="3"/>
  <c r="H422" i="3" s="1"/>
  <c r="G421" i="3"/>
  <c r="H421" i="3" s="1"/>
  <c r="G420" i="3"/>
  <c r="H420" i="3" s="1"/>
  <c r="G419" i="3"/>
  <c r="H419" i="3" s="1"/>
  <c r="G418" i="3"/>
  <c r="H418" i="3" s="1"/>
  <c r="G417" i="3"/>
  <c r="H417" i="3" s="1"/>
  <c r="G416" i="3"/>
  <c r="H416" i="3" s="1"/>
  <c r="G415" i="3"/>
  <c r="H415" i="3" s="1"/>
  <c r="G414" i="3"/>
  <c r="H414" i="3" s="1"/>
  <c r="G413" i="3"/>
  <c r="H413" i="3" s="1"/>
  <c r="G412" i="3"/>
  <c r="H412" i="3" s="1"/>
  <c r="G411" i="3"/>
  <c r="H411" i="3" s="1"/>
  <c r="G410" i="3"/>
  <c r="H410" i="3" s="1"/>
  <c r="G409" i="3"/>
  <c r="H409" i="3" s="1"/>
  <c r="G408" i="3"/>
  <c r="H408" i="3" s="1"/>
  <c r="G407" i="3"/>
  <c r="H407" i="3" s="1"/>
  <c r="G406" i="3"/>
  <c r="H406" i="3" s="1"/>
  <c r="G405" i="3"/>
  <c r="H405" i="3" s="1"/>
  <c r="G404" i="3"/>
  <c r="H404" i="3" s="1"/>
  <c r="G403" i="3"/>
  <c r="H403" i="3" s="1"/>
  <c r="G402" i="3"/>
  <c r="H402" i="3" s="1"/>
  <c r="G401" i="3"/>
  <c r="H401" i="3" s="1"/>
  <c r="G400" i="3"/>
  <c r="H400" i="3" s="1"/>
  <c r="G399" i="3"/>
  <c r="H399" i="3" s="1"/>
  <c r="G398" i="3"/>
  <c r="H398" i="3" s="1"/>
  <c r="G397" i="3"/>
  <c r="H397" i="3" s="1"/>
  <c r="G396" i="3"/>
  <c r="H396" i="3" s="1"/>
  <c r="G395" i="3"/>
  <c r="H395" i="3" s="1"/>
  <c r="G394" i="3"/>
  <c r="H394" i="3" s="1"/>
  <c r="G393" i="3"/>
  <c r="H393" i="3" s="1"/>
  <c r="G392" i="3"/>
  <c r="H392" i="3" s="1"/>
  <c r="G391" i="3"/>
  <c r="H391" i="3" s="1"/>
  <c r="G390" i="3"/>
  <c r="H390" i="3" s="1"/>
  <c r="G389" i="3"/>
  <c r="H389" i="3" s="1"/>
  <c r="G388" i="3"/>
  <c r="H388" i="3" s="1"/>
  <c r="G387" i="3"/>
  <c r="H387" i="3" s="1"/>
  <c r="G386" i="3"/>
  <c r="H386" i="3" s="1"/>
  <c r="G385" i="3"/>
  <c r="H385" i="3" s="1"/>
  <c r="G384" i="3"/>
  <c r="H384" i="3" s="1"/>
  <c r="G383" i="3"/>
  <c r="H383" i="3" s="1"/>
  <c r="G382" i="3"/>
  <c r="H382" i="3" s="1"/>
  <c r="G381" i="3"/>
  <c r="H381" i="3" s="1"/>
  <c r="G380" i="3"/>
  <c r="H380" i="3" s="1"/>
  <c r="G379" i="3"/>
  <c r="H379" i="3" s="1"/>
  <c r="G378" i="3"/>
  <c r="H378" i="3" s="1"/>
  <c r="G377" i="3"/>
  <c r="H377" i="3" s="1"/>
  <c r="G376" i="3"/>
  <c r="H376" i="3" s="1"/>
  <c r="G375" i="3"/>
  <c r="H375" i="3" s="1"/>
  <c r="G374" i="3"/>
  <c r="H374" i="3" s="1"/>
  <c r="G373" i="3"/>
  <c r="H373" i="3" s="1"/>
  <c r="G372" i="3"/>
  <c r="H372" i="3" s="1"/>
  <c r="G371" i="3"/>
  <c r="H371" i="3" s="1"/>
  <c r="G370" i="3"/>
  <c r="H370" i="3" s="1"/>
  <c r="G369" i="3"/>
  <c r="H369" i="3" s="1"/>
  <c r="G368" i="3"/>
  <c r="H368" i="3" s="1"/>
  <c r="G367" i="3"/>
  <c r="H367" i="3" s="1"/>
  <c r="G366" i="3"/>
  <c r="H366" i="3" s="1"/>
  <c r="G365" i="3"/>
  <c r="H365" i="3" s="1"/>
  <c r="G364" i="3"/>
  <c r="H364" i="3" s="1"/>
  <c r="G363" i="3"/>
  <c r="H363" i="3" s="1"/>
  <c r="G362" i="3"/>
  <c r="H362" i="3" s="1"/>
  <c r="G361" i="3"/>
  <c r="H361" i="3" s="1"/>
  <c r="G360" i="3"/>
  <c r="H360" i="3" s="1"/>
  <c r="G359" i="3"/>
  <c r="H359" i="3" s="1"/>
  <c r="G358" i="3"/>
  <c r="H358" i="3" s="1"/>
  <c r="G357" i="3"/>
  <c r="H357" i="3" s="1"/>
  <c r="G356" i="3"/>
  <c r="H356" i="3" s="1"/>
  <c r="G355" i="3"/>
  <c r="H355" i="3" s="1"/>
  <c r="G354" i="3"/>
  <c r="H354" i="3" s="1"/>
  <c r="G353" i="3"/>
  <c r="H353" i="3" s="1"/>
  <c r="G352" i="3"/>
  <c r="H352" i="3" s="1"/>
  <c r="G351" i="3"/>
  <c r="H351" i="3" s="1"/>
  <c r="G350" i="3"/>
  <c r="H350" i="3" s="1"/>
  <c r="G349" i="3"/>
  <c r="H349" i="3" s="1"/>
  <c r="G348" i="3"/>
  <c r="H348" i="3" s="1"/>
  <c r="G347" i="3"/>
  <c r="H347" i="3" s="1"/>
  <c r="G346" i="3"/>
  <c r="H346" i="3" s="1"/>
  <c r="G345" i="3"/>
  <c r="H345" i="3" s="1"/>
  <c r="G344" i="3"/>
  <c r="H344" i="3" s="1"/>
  <c r="G343" i="3"/>
  <c r="H343" i="3" s="1"/>
  <c r="G342" i="3"/>
  <c r="H342" i="3" s="1"/>
  <c r="G341" i="3"/>
  <c r="H341" i="3" s="1"/>
  <c r="G340" i="3"/>
  <c r="H340" i="3" s="1"/>
  <c r="G339" i="3"/>
  <c r="H339" i="3" s="1"/>
  <c r="G338" i="3"/>
  <c r="H338" i="3" s="1"/>
  <c r="G337" i="3"/>
  <c r="H337" i="3" s="1"/>
  <c r="G336" i="3"/>
  <c r="H336" i="3" s="1"/>
  <c r="G335" i="3"/>
  <c r="H335" i="3" s="1"/>
  <c r="G334" i="3"/>
  <c r="H334" i="3" s="1"/>
  <c r="G333" i="3"/>
  <c r="H333" i="3" s="1"/>
  <c r="G332" i="3"/>
  <c r="H332" i="3" s="1"/>
  <c r="G331" i="3"/>
  <c r="H331" i="3" s="1"/>
  <c r="G330" i="3"/>
  <c r="H330" i="3" s="1"/>
  <c r="G329" i="3"/>
  <c r="H329" i="3" s="1"/>
  <c r="G328" i="3"/>
  <c r="H328" i="3" s="1"/>
  <c r="G327" i="3"/>
  <c r="H327" i="3" s="1"/>
  <c r="G326" i="3"/>
  <c r="H326" i="3" s="1"/>
  <c r="G325" i="3"/>
  <c r="H325" i="3" s="1"/>
  <c r="G324" i="3"/>
  <c r="H324" i="3" s="1"/>
  <c r="G323" i="3"/>
  <c r="H323" i="3" s="1"/>
  <c r="G322" i="3"/>
  <c r="H322" i="3" s="1"/>
  <c r="G321" i="3"/>
  <c r="H321" i="3" s="1"/>
  <c r="G320" i="3"/>
  <c r="H320" i="3" s="1"/>
  <c r="G319" i="3"/>
  <c r="H319" i="3" s="1"/>
  <c r="G318" i="3"/>
  <c r="H318" i="3" s="1"/>
  <c r="G317" i="3"/>
  <c r="H317" i="3" s="1"/>
  <c r="G316" i="3"/>
  <c r="H316" i="3" s="1"/>
  <c r="G315" i="3"/>
  <c r="H315" i="3" s="1"/>
  <c r="G314" i="3"/>
  <c r="H314" i="3" s="1"/>
  <c r="G313" i="3"/>
  <c r="H313" i="3" s="1"/>
  <c r="G312" i="3"/>
  <c r="H312" i="3" s="1"/>
  <c r="G311" i="3"/>
  <c r="H311" i="3" s="1"/>
  <c r="G310" i="3"/>
  <c r="H310" i="3" s="1"/>
  <c r="G309" i="3"/>
  <c r="H309" i="3" s="1"/>
  <c r="G308" i="3"/>
  <c r="H308" i="3" s="1"/>
  <c r="G307" i="3"/>
  <c r="H307" i="3" s="1"/>
  <c r="G306" i="3"/>
  <c r="H306" i="3" s="1"/>
  <c r="G305" i="3"/>
  <c r="H305" i="3" s="1"/>
  <c r="G304" i="3"/>
  <c r="H304" i="3" s="1"/>
  <c r="G303" i="3"/>
  <c r="H303" i="3" s="1"/>
  <c r="G302" i="3"/>
  <c r="H302" i="3" s="1"/>
  <c r="G301" i="3"/>
  <c r="H301" i="3" s="1"/>
  <c r="G300" i="3"/>
  <c r="H300" i="3" s="1"/>
  <c r="G299" i="3"/>
  <c r="H299" i="3" s="1"/>
  <c r="G298" i="3"/>
  <c r="H298" i="3" s="1"/>
  <c r="G297" i="3"/>
  <c r="H297" i="3" s="1"/>
  <c r="G296" i="3"/>
  <c r="H296" i="3" s="1"/>
  <c r="G295" i="3"/>
  <c r="H295" i="3" s="1"/>
  <c r="G294" i="3"/>
  <c r="H294" i="3" s="1"/>
  <c r="G293" i="3"/>
  <c r="H293" i="3" s="1"/>
  <c r="G292" i="3"/>
  <c r="H292" i="3" s="1"/>
  <c r="G291" i="3"/>
  <c r="H291" i="3" s="1"/>
  <c r="G290" i="3"/>
  <c r="H290" i="3" s="1"/>
  <c r="G289" i="3"/>
  <c r="H289" i="3" s="1"/>
  <c r="G288" i="3"/>
  <c r="H288" i="3" s="1"/>
  <c r="G287" i="3"/>
  <c r="H287" i="3" s="1"/>
  <c r="G286" i="3"/>
  <c r="H286" i="3" s="1"/>
  <c r="G285" i="3"/>
  <c r="H285" i="3" s="1"/>
  <c r="G284" i="3"/>
  <c r="H284" i="3" s="1"/>
  <c r="G283" i="3"/>
  <c r="H283" i="3" s="1"/>
  <c r="G282" i="3"/>
  <c r="H282" i="3" s="1"/>
  <c r="G281" i="3"/>
  <c r="H281" i="3" s="1"/>
  <c r="G280" i="3"/>
  <c r="H280" i="3" s="1"/>
  <c r="G279" i="3"/>
  <c r="H279" i="3" s="1"/>
  <c r="G278" i="3"/>
  <c r="H278" i="3" s="1"/>
  <c r="G277" i="3"/>
  <c r="H277" i="3" s="1"/>
  <c r="G276" i="3"/>
  <c r="H276" i="3" s="1"/>
  <c r="G275" i="3"/>
  <c r="H275" i="3" s="1"/>
  <c r="G274" i="3"/>
  <c r="H274" i="3" s="1"/>
  <c r="G273" i="3"/>
  <c r="H273" i="3" s="1"/>
  <c r="G272" i="3"/>
  <c r="H272" i="3" s="1"/>
  <c r="G271" i="3"/>
  <c r="H271" i="3" s="1"/>
  <c r="G270" i="3"/>
  <c r="H270" i="3" s="1"/>
  <c r="G269" i="3"/>
  <c r="H269" i="3" s="1"/>
  <c r="G268" i="3"/>
  <c r="H268" i="3" s="1"/>
  <c r="G267" i="3"/>
  <c r="H267" i="3" s="1"/>
  <c r="G266" i="3"/>
  <c r="H266" i="3" s="1"/>
  <c r="G265" i="3"/>
  <c r="H265" i="3" s="1"/>
  <c r="G264" i="3"/>
  <c r="H264" i="3" s="1"/>
  <c r="G263" i="3"/>
  <c r="H263" i="3" s="1"/>
  <c r="G262" i="3"/>
  <c r="H262" i="3" s="1"/>
  <c r="G261" i="3"/>
  <c r="H261" i="3" s="1"/>
  <c r="G260" i="3"/>
  <c r="H260" i="3" s="1"/>
  <c r="G259" i="3"/>
  <c r="H259" i="3" s="1"/>
  <c r="G258" i="3"/>
  <c r="H258" i="3" s="1"/>
  <c r="G257" i="3"/>
  <c r="H257" i="3" s="1"/>
  <c r="G256" i="3"/>
  <c r="H256" i="3" s="1"/>
  <c r="G255" i="3"/>
  <c r="H255" i="3" s="1"/>
  <c r="G254" i="3"/>
  <c r="H254" i="3" s="1"/>
  <c r="G253" i="3"/>
  <c r="H253" i="3" s="1"/>
  <c r="G252" i="3"/>
  <c r="H252" i="3" s="1"/>
  <c r="G251" i="3"/>
  <c r="H251" i="3" s="1"/>
  <c r="G250" i="3"/>
  <c r="H250" i="3" s="1"/>
  <c r="G249" i="3"/>
  <c r="H249" i="3" s="1"/>
  <c r="G248" i="3"/>
  <c r="H248" i="3" s="1"/>
  <c r="G247" i="3"/>
  <c r="H247" i="3" s="1"/>
  <c r="G246" i="3"/>
  <c r="H246" i="3" s="1"/>
  <c r="G245" i="3"/>
  <c r="H245" i="3" s="1"/>
  <c r="G244" i="3"/>
  <c r="H244" i="3" s="1"/>
  <c r="G243" i="3"/>
  <c r="H243" i="3" s="1"/>
  <c r="G242" i="3"/>
  <c r="H242" i="3" s="1"/>
  <c r="G241" i="3"/>
  <c r="H241" i="3" s="1"/>
  <c r="G240" i="3"/>
  <c r="H240" i="3" s="1"/>
  <c r="G239" i="3"/>
  <c r="H239" i="3" s="1"/>
  <c r="G238" i="3"/>
  <c r="H238" i="3" s="1"/>
  <c r="G237" i="3"/>
  <c r="H237" i="3" s="1"/>
  <c r="G236" i="3"/>
  <c r="H236" i="3" s="1"/>
  <c r="G235" i="3"/>
  <c r="H235" i="3" s="1"/>
  <c r="G234" i="3"/>
  <c r="H234" i="3" s="1"/>
  <c r="G233" i="3"/>
  <c r="H233" i="3" s="1"/>
  <c r="G232" i="3"/>
  <c r="H232" i="3" s="1"/>
  <c r="G231" i="3"/>
  <c r="H231" i="3" s="1"/>
  <c r="G230" i="3"/>
  <c r="H230" i="3" s="1"/>
  <c r="G229" i="3"/>
  <c r="H229" i="3" s="1"/>
  <c r="G228" i="3"/>
  <c r="H228" i="3" s="1"/>
  <c r="G227" i="3"/>
  <c r="H227" i="3" s="1"/>
  <c r="G226" i="3"/>
  <c r="H226" i="3" s="1"/>
  <c r="G225" i="3"/>
  <c r="H225" i="3" s="1"/>
  <c r="G224" i="3"/>
  <c r="H224" i="3" s="1"/>
  <c r="G223" i="3"/>
  <c r="H223" i="3" s="1"/>
  <c r="G222" i="3"/>
  <c r="H222" i="3" s="1"/>
  <c r="G221" i="3"/>
  <c r="H221" i="3" s="1"/>
  <c r="G220" i="3"/>
  <c r="H220" i="3" s="1"/>
  <c r="G219" i="3"/>
  <c r="H219" i="3" s="1"/>
  <c r="G218" i="3"/>
  <c r="H218" i="3" s="1"/>
  <c r="G217" i="3"/>
  <c r="H217" i="3" s="1"/>
  <c r="G216" i="3"/>
  <c r="H216" i="3" s="1"/>
  <c r="G215" i="3"/>
  <c r="H215" i="3" s="1"/>
  <c r="G214" i="3"/>
  <c r="H214" i="3" s="1"/>
  <c r="G213" i="3"/>
  <c r="H213" i="3" s="1"/>
  <c r="G212" i="3"/>
  <c r="H212" i="3" s="1"/>
  <c r="G211" i="3"/>
  <c r="H211" i="3" s="1"/>
  <c r="G210" i="3"/>
  <c r="H210" i="3" s="1"/>
  <c r="G209" i="3"/>
  <c r="H209" i="3" s="1"/>
  <c r="G208" i="3"/>
  <c r="H208" i="3" s="1"/>
  <c r="G207" i="3"/>
  <c r="H207" i="3" s="1"/>
  <c r="G206" i="3"/>
  <c r="H206" i="3" s="1"/>
  <c r="G205" i="3"/>
  <c r="H205" i="3" s="1"/>
  <c r="G204" i="3"/>
  <c r="H204" i="3" s="1"/>
  <c r="G203" i="3"/>
  <c r="H203" i="3" s="1"/>
  <c r="G202" i="3"/>
  <c r="H202" i="3" s="1"/>
  <c r="G201" i="3"/>
  <c r="H201" i="3" s="1"/>
  <c r="G200" i="3"/>
  <c r="H200" i="3" s="1"/>
  <c r="G199" i="3"/>
  <c r="H199" i="3" s="1"/>
  <c r="G198" i="3"/>
  <c r="H198" i="3" s="1"/>
  <c r="G197" i="3"/>
  <c r="H197" i="3" s="1"/>
  <c r="G196" i="3"/>
  <c r="H196" i="3" s="1"/>
  <c r="G195" i="3"/>
  <c r="H195" i="3" s="1"/>
  <c r="G194" i="3"/>
  <c r="H194" i="3" s="1"/>
  <c r="G193" i="3"/>
  <c r="H193" i="3" s="1"/>
  <c r="G192" i="3"/>
  <c r="H192" i="3" s="1"/>
  <c r="G191" i="3"/>
  <c r="H191" i="3" s="1"/>
  <c r="G190" i="3"/>
  <c r="H190" i="3" s="1"/>
  <c r="G189" i="3"/>
  <c r="H189" i="3" s="1"/>
  <c r="G188" i="3"/>
  <c r="H188" i="3" s="1"/>
  <c r="G187" i="3"/>
  <c r="H187" i="3" s="1"/>
  <c r="G186" i="3"/>
  <c r="H186" i="3" s="1"/>
  <c r="G185" i="3"/>
  <c r="H185" i="3" s="1"/>
  <c r="G184" i="3"/>
  <c r="H184" i="3" s="1"/>
  <c r="G183" i="3"/>
  <c r="H183" i="3" s="1"/>
  <c r="G182" i="3"/>
  <c r="H182" i="3" s="1"/>
  <c r="G181" i="3"/>
  <c r="H181" i="3" s="1"/>
  <c r="G180" i="3"/>
  <c r="H180" i="3" s="1"/>
  <c r="G179" i="3"/>
  <c r="H179" i="3" s="1"/>
  <c r="G178" i="3"/>
  <c r="H178" i="3" s="1"/>
  <c r="G177" i="3"/>
  <c r="H177" i="3" s="1"/>
  <c r="G176" i="3"/>
  <c r="H176" i="3" s="1"/>
  <c r="G175" i="3"/>
  <c r="H175" i="3" s="1"/>
  <c r="G174" i="3"/>
  <c r="H174" i="3" s="1"/>
  <c r="G173" i="3"/>
  <c r="H173" i="3" s="1"/>
  <c r="G172" i="3"/>
  <c r="H172" i="3" s="1"/>
  <c r="G171" i="3"/>
  <c r="H171" i="3" s="1"/>
  <c r="G170" i="3"/>
  <c r="H170" i="3" s="1"/>
  <c r="G169" i="3"/>
  <c r="H169" i="3" s="1"/>
  <c r="G168" i="3"/>
  <c r="H168" i="3" s="1"/>
  <c r="G167" i="3"/>
  <c r="H167" i="3" s="1"/>
  <c r="G166" i="3"/>
  <c r="H166" i="3" s="1"/>
  <c r="G165" i="3"/>
  <c r="H165" i="3" s="1"/>
  <c r="G164" i="3"/>
  <c r="H164" i="3" s="1"/>
  <c r="G163" i="3"/>
  <c r="H163" i="3" s="1"/>
  <c r="G162" i="3"/>
  <c r="H162" i="3" s="1"/>
  <c r="G161" i="3"/>
  <c r="H161" i="3" s="1"/>
  <c r="G160" i="3"/>
  <c r="H160" i="3" s="1"/>
  <c r="G159" i="3"/>
  <c r="H159" i="3" s="1"/>
  <c r="G158" i="3"/>
  <c r="H158" i="3" s="1"/>
  <c r="G157" i="3"/>
  <c r="H157" i="3" s="1"/>
  <c r="G156" i="3"/>
  <c r="H156" i="3" s="1"/>
  <c r="G155" i="3"/>
  <c r="H155" i="3" s="1"/>
  <c r="G154" i="3"/>
  <c r="H154" i="3" s="1"/>
  <c r="G152" i="3"/>
  <c r="H152" i="3" s="1"/>
  <c r="G151" i="3"/>
  <c r="H151" i="3" s="1"/>
  <c r="G150" i="3"/>
  <c r="H150" i="3" s="1"/>
  <c r="G149" i="3"/>
  <c r="H149" i="3" s="1"/>
  <c r="G148" i="3"/>
  <c r="H148" i="3" s="1"/>
  <c r="G147" i="3"/>
  <c r="H147" i="3" s="1"/>
  <c r="G146" i="3"/>
  <c r="H146" i="3" s="1"/>
  <c r="G145" i="3"/>
  <c r="H145" i="3" s="1"/>
  <c r="G144" i="3"/>
  <c r="H144" i="3" s="1"/>
  <c r="G143" i="3"/>
  <c r="H143" i="3" s="1"/>
  <c r="G142" i="3"/>
  <c r="H142" i="3" s="1"/>
  <c r="G141" i="3"/>
  <c r="H141" i="3" s="1"/>
  <c r="G140" i="3"/>
  <c r="H140" i="3" s="1"/>
  <c r="G139" i="3"/>
  <c r="H139" i="3" s="1"/>
  <c r="G138" i="3"/>
  <c r="H138" i="3" s="1"/>
  <c r="G137" i="3"/>
  <c r="H137" i="3" s="1"/>
  <c r="G136" i="3"/>
  <c r="H136" i="3" s="1"/>
  <c r="G135" i="3"/>
  <c r="H135" i="3" s="1"/>
  <c r="G134" i="3"/>
  <c r="H134" i="3" s="1"/>
  <c r="G133" i="3"/>
  <c r="H133" i="3" s="1"/>
  <c r="G132" i="3"/>
  <c r="H132" i="3" s="1"/>
  <c r="G131" i="3"/>
  <c r="H131" i="3" s="1"/>
  <c r="G130" i="3"/>
  <c r="H130" i="3" s="1"/>
  <c r="G129" i="3"/>
  <c r="H129" i="3" s="1"/>
  <c r="G128" i="3"/>
  <c r="H128" i="3" s="1"/>
  <c r="G127" i="3"/>
  <c r="H127" i="3" s="1"/>
  <c r="G126" i="3"/>
  <c r="H126" i="3" s="1"/>
  <c r="G125" i="3"/>
  <c r="H125" i="3" s="1"/>
  <c r="G124" i="3"/>
  <c r="H124" i="3" s="1"/>
  <c r="G123" i="3"/>
  <c r="H123" i="3" s="1"/>
  <c r="G122" i="3"/>
  <c r="H122" i="3" s="1"/>
  <c r="G121" i="3"/>
  <c r="H121" i="3" s="1"/>
  <c r="G120" i="3"/>
  <c r="H120" i="3" s="1"/>
  <c r="G119" i="3"/>
  <c r="H119" i="3" s="1"/>
  <c r="G116" i="3"/>
  <c r="H116" i="3" s="1"/>
  <c r="G115" i="3"/>
  <c r="H115" i="3" s="1"/>
  <c r="G114" i="3"/>
  <c r="H114" i="3" s="1"/>
  <c r="G113" i="3"/>
  <c r="H113" i="3" s="1"/>
  <c r="G112" i="3"/>
  <c r="H112" i="3" s="1"/>
  <c r="G111" i="3"/>
  <c r="H111" i="3" s="1"/>
  <c r="G110" i="3"/>
  <c r="H110" i="3" s="1"/>
  <c r="G109" i="3"/>
  <c r="H109" i="3" s="1"/>
  <c r="G108" i="3"/>
  <c r="H108" i="3" s="1"/>
  <c r="G107" i="3"/>
  <c r="H107" i="3" s="1"/>
  <c r="G106" i="3"/>
  <c r="H106" i="3" s="1"/>
  <c r="G105" i="3"/>
  <c r="H105" i="3" s="1"/>
  <c r="G104" i="3"/>
  <c r="H104" i="3" s="1"/>
  <c r="G103" i="3"/>
  <c r="H103" i="3" s="1"/>
  <c r="G102" i="3"/>
  <c r="H102" i="3" s="1"/>
  <c r="G101" i="3"/>
  <c r="H101" i="3" s="1"/>
  <c r="G100" i="3"/>
  <c r="H100" i="3" s="1"/>
  <c r="G99" i="3"/>
  <c r="H99" i="3" s="1"/>
  <c r="G98" i="3"/>
  <c r="H98" i="3" s="1"/>
  <c r="G97" i="3"/>
  <c r="H97" i="3" s="1"/>
  <c r="G96" i="3"/>
  <c r="H96" i="3" s="1"/>
  <c r="G95" i="3"/>
  <c r="H95" i="3" s="1"/>
  <c r="G94" i="3"/>
  <c r="H94" i="3" s="1"/>
  <c r="G93" i="3"/>
  <c r="H93" i="3" s="1"/>
  <c r="G92" i="3"/>
  <c r="H92" i="3" s="1"/>
  <c r="G91" i="3"/>
  <c r="H91" i="3" s="1"/>
  <c r="G90" i="3"/>
  <c r="H90" i="3" s="1"/>
  <c r="G89" i="3"/>
  <c r="H89" i="3" s="1"/>
  <c r="G88" i="3"/>
  <c r="H88" i="3" s="1"/>
  <c r="G87" i="3"/>
  <c r="H87" i="3" s="1"/>
  <c r="G86" i="3"/>
  <c r="H86" i="3" s="1"/>
  <c r="G85" i="3"/>
  <c r="H85" i="3" s="1"/>
  <c r="G84" i="3"/>
  <c r="H84" i="3" s="1"/>
  <c r="G83" i="3"/>
  <c r="H83" i="3" s="1"/>
  <c r="G82" i="3"/>
  <c r="H82" i="3" s="1"/>
  <c r="G81" i="3"/>
  <c r="H81" i="3" s="1"/>
  <c r="G80" i="3"/>
  <c r="H80" i="3" s="1"/>
  <c r="G79" i="3"/>
  <c r="H79" i="3" s="1"/>
  <c r="G78" i="3"/>
  <c r="H78" i="3" s="1"/>
  <c r="G77" i="3"/>
  <c r="H77" i="3" s="1"/>
  <c r="G76" i="3"/>
  <c r="H76" i="3" s="1"/>
  <c r="G75" i="3"/>
  <c r="H75" i="3" s="1"/>
  <c r="G74" i="3"/>
  <c r="H74" i="3" s="1"/>
  <c r="G73" i="3"/>
  <c r="H73" i="3" s="1"/>
  <c r="G72" i="3"/>
  <c r="H72" i="3" s="1"/>
  <c r="G71" i="3"/>
  <c r="H71" i="3" s="1"/>
  <c r="G70" i="3"/>
  <c r="H70" i="3" s="1"/>
  <c r="G69" i="3"/>
  <c r="H69" i="3" s="1"/>
  <c r="G68" i="3"/>
  <c r="H68" i="3" s="1"/>
  <c r="G67" i="3"/>
  <c r="H67" i="3" s="1"/>
  <c r="G66" i="3"/>
  <c r="H66" i="3" s="1"/>
  <c r="G65" i="3"/>
  <c r="H65" i="3" s="1"/>
  <c r="G64" i="3"/>
  <c r="H64" i="3" s="1"/>
  <c r="G63" i="3"/>
  <c r="H63" i="3" s="1"/>
  <c r="G62" i="3"/>
  <c r="H62" i="3" s="1"/>
  <c r="G61" i="3"/>
  <c r="H61" i="3" s="1"/>
  <c r="G60" i="3"/>
  <c r="H60" i="3" s="1"/>
  <c r="G59" i="3"/>
  <c r="H59" i="3" s="1"/>
  <c r="G58" i="3"/>
  <c r="H58" i="3" s="1"/>
  <c r="G57" i="3"/>
  <c r="H57" i="3" s="1"/>
  <c r="G56" i="3"/>
  <c r="H56" i="3" s="1"/>
  <c r="G55" i="3"/>
  <c r="H55" i="3" s="1"/>
  <c r="G54" i="3"/>
  <c r="H54" i="3" s="1"/>
  <c r="G53" i="3"/>
  <c r="H53" i="3" s="1"/>
  <c r="G52" i="3"/>
  <c r="H52" i="3" s="1"/>
  <c r="G51" i="3"/>
  <c r="H51" i="3" s="1"/>
  <c r="G50" i="3"/>
  <c r="H50" i="3" s="1"/>
  <c r="G49" i="3"/>
  <c r="H49" i="3" s="1"/>
  <c r="G48" i="3"/>
  <c r="H48" i="3" s="1"/>
  <c r="G47" i="3"/>
  <c r="H47" i="3" s="1"/>
  <c r="G46" i="3"/>
  <c r="H46" i="3" s="1"/>
  <c r="G45" i="3"/>
  <c r="H45" i="3" s="1"/>
  <c r="G44" i="3"/>
  <c r="H44" i="3" s="1"/>
  <c r="G43" i="3"/>
  <c r="H43" i="3" s="1"/>
  <c r="G42" i="3"/>
  <c r="H42" i="3" s="1"/>
  <c r="G41" i="3"/>
  <c r="H41" i="3" s="1"/>
  <c r="G40" i="3"/>
  <c r="H40" i="3" s="1"/>
  <c r="G39" i="3"/>
  <c r="H39" i="3" s="1"/>
  <c r="G38" i="3"/>
  <c r="H38" i="3" s="1"/>
  <c r="G37" i="3"/>
  <c r="H37" i="3" s="1"/>
  <c r="G36" i="3"/>
  <c r="H36" i="3" s="1"/>
  <c r="G35" i="3"/>
  <c r="H35" i="3" s="1"/>
  <c r="G34" i="3"/>
  <c r="H34" i="3" s="1"/>
  <c r="G33" i="3"/>
  <c r="H33" i="3" s="1"/>
  <c r="G32" i="3"/>
  <c r="H32" i="3" s="1"/>
  <c r="G31" i="3"/>
  <c r="H31" i="3" s="1"/>
  <c r="G30" i="3"/>
  <c r="H30" i="3" s="1"/>
  <c r="G29" i="3"/>
  <c r="H29" i="3" s="1"/>
  <c r="G28" i="3"/>
  <c r="H28" i="3" s="1"/>
  <c r="G27" i="3"/>
  <c r="H27" i="3" s="1"/>
  <c r="G26" i="3"/>
  <c r="H26" i="3" s="1"/>
  <c r="G25" i="3"/>
  <c r="H25" i="3" s="1"/>
  <c r="G24" i="3"/>
  <c r="H24" i="3" s="1"/>
  <c r="G23" i="3"/>
  <c r="H23" i="3" s="1"/>
  <c r="G22" i="3"/>
  <c r="H22" i="3" s="1"/>
  <c r="G21" i="3"/>
  <c r="H21" i="3" s="1"/>
  <c r="G20" i="3"/>
  <c r="H20" i="3" s="1"/>
  <c r="G19" i="3"/>
  <c r="H19" i="3" s="1"/>
  <c r="G18" i="3"/>
  <c r="H18" i="3" s="1"/>
  <c r="G17" i="3"/>
  <c r="H17" i="3" s="1"/>
  <c r="G16" i="3"/>
  <c r="H16" i="3" s="1"/>
  <c r="G15" i="3"/>
  <c r="H15" i="3" s="1"/>
  <c r="G14" i="3"/>
  <c r="H14" i="3" s="1"/>
  <c r="G13" i="3"/>
  <c r="H13" i="3" s="1"/>
  <c r="G12" i="3"/>
  <c r="H12" i="3" s="1"/>
  <c r="G11" i="3"/>
  <c r="H11" i="3" s="1"/>
  <c r="G10" i="3"/>
  <c r="H10" i="3" s="1"/>
  <c r="G9" i="3"/>
  <c r="H9" i="3" s="1"/>
  <c r="G8" i="3"/>
  <c r="H8" i="3" s="1"/>
  <c r="G7" i="3"/>
  <c r="H7" i="3" s="1"/>
  <c r="G6" i="3"/>
  <c r="H6" i="3" s="1"/>
  <c r="G214" i="1" l="1"/>
  <c r="H214" i="1" s="1"/>
  <c r="G213" i="1"/>
  <c r="H213" i="1" s="1"/>
  <c r="G212" i="1"/>
  <c r="H212" i="1" s="1"/>
  <c r="G211" i="1"/>
  <c r="H211" i="1" s="1"/>
  <c r="G141" i="1"/>
  <c r="H141" i="1" s="1"/>
  <c r="G140" i="1"/>
  <c r="H140" i="1" s="1"/>
  <c r="G139" i="1"/>
  <c r="H139" i="1" s="1"/>
  <c r="G7" i="1"/>
  <c r="H7" i="1" s="1"/>
  <c r="G6" i="1"/>
  <c r="H6" i="1" s="1"/>
  <c r="G939" i="1"/>
  <c r="H939" i="1" s="1"/>
  <c r="G938" i="1"/>
  <c r="H938" i="1" s="1"/>
  <c r="G937" i="1"/>
  <c r="H937" i="1" s="1"/>
  <c r="G936" i="1"/>
  <c r="H936" i="1" s="1"/>
  <c r="G935" i="1"/>
  <c r="H935" i="1" s="1"/>
  <c r="G934" i="1"/>
  <c r="H934" i="1" s="1"/>
  <c r="G933" i="1"/>
  <c r="H933" i="1" s="1"/>
  <c r="G932" i="1"/>
  <c r="H932" i="1" s="1"/>
  <c r="G931" i="1"/>
  <c r="H931" i="1" s="1"/>
  <c r="G930" i="1"/>
  <c r="H930" i="1" s="1"/>
  <c r="G929" i="1"/>
  <c r="H929" i="1" s="1"/>
  <c r="G928" i="1"/>
  <c r="H928" i="1" s="1"/>
  <c r="G927" i="1"/>
  <c r="H927" i="1" s="1"/>
  <c r="G926" i="1"/>
  <c r="H926" i="1" s="1"/>
  <c r="G925" i="1"/>
  <c r="H925" i="1" s="1"/>
  <c r="G924" i="1"/>
  <c r="H924" i="1" s="1"/>
  <c r="G923" i="1"/>
  <c r="H923" i="1" s="1"/>
  <c r="G922" i="1"/>
  <c r="H922" i="1" s="1"/>
  <c r="G921" i="1"/>
  <c r="H921" i="1" s="1"/>
  <c r="G920" i="1"/>
  <c r="H920" i="1" s="1"/>
  <c r="G919" i="1"/>
  <c r="H919" i="1" s="1"/>
  <c r="G918" i="1"/>
  <c r="H918" i="1" s="1"/>
  <c r="G917" i="1"/>
  <c r="H917" i="1" s="1"/>
  <c r="G916" i="1"/>
  <c r="H916" i="1" s="1"/>
  <c r="G915" i="1"/>
  <c r="H915" i="1" s="1"/>
  <c r="G914" i="1"/>
  <c r="H914" i="1" s="1"/>
  <c r="G913" i="1"/>
  <c r="H913" i="1" s="1"/>
  <c r="G912" i="1"/>
  <c r="H912" i="1" s="1"/>
  <c r="G911" i="1"/>
  <c r="H911" i="1" s="1"/>
  <c r="G910" i="1"/>
  <c r="H910" i="1" s="1"/>
  <c r="G909" i="1"/>
  <c r="H909" i="1" s="1"/>
  <c r="G908" i="1"/>
  <c r="H908" i="1" s="1"/>
  <c r="G907" i="1"/>
  <c r="H907" i="1" s="1"/>
  <c r="G906" i="1"/>
  <c r="H906" i="1" s="1"/>
  <c r="G905" i="1"/>
  <c r="H905" i="1" s="1"/>
  <c r="G904" i="1"/>
  <c r="H904" i="1" s="1"/>
  <c r="G903" i="1"/>
  <c r="H903" i="1" s="1"/>
  <c r="G902" i="1"/>
  <c r="H902" i="1" s="1"/>
  <c r="G901" i="1"/>
  <c r="H901" i="1" s="1"/>
  <c r="G900" i="1"/>
  <c r="H900" i="1" s="1"/>
  <c r="G899" i="1"/>
  <c r="H899" i="1" s="1"/>
  <c r="G898" i="1"/>
  <c r="H898" i="1" s="1"/>
  <c r="G897" i="1"/>
  <c r="H897" i="1" s="1"/>
  <c r="G896" i="1"/>
  <c r="H896" i="1" s="1"/>
  <c r="G895" i="1"/>
  <c r="H895" i="1" s="1"/>
  <c r="G894" i="1"/>
  <c r="H894" i="1" s="1"/>
  <c r="G893" i="1"/>
  <c r="H893" i="1" s="1"/>
  <c r="G892" i="1"/>
  <c r="H892" i="1" s="1"/>
  <c r="G891" i="1"/>
  <c r="H891" i="1" s="1"/>
  <c r="G890" i="1"/>
  <c r="H890" i="1" s="1"/>
  <c r="G889" i="1"/>
  <c r="H889" i="1" s="1"/>
  <c r="G888" i="1"/>
  <c r="H888" i="1" s="1"/>
  <c r="G887" i="1"/>
  <c r="H887" i="1" s="1"/>
  <c r="G886" i="1"/>
  <c r="H886" i="1" s="1"/>
  <c r="G885" i="1"/>
  <c r="H885" i="1" s="1"/>
  <c r="G884" i="1"/>
  <c r="H884" i="1" s="1"/>
  <c r="G883" i="1"/>
  <c r="H883" i="1" s="1"/>
  <c r="G882" i="1"/>
  <c r="H882" i="1" s="1"/>
  <c r="G881" i="1"/>
  <c r="H881" i="1" s="1"/>
  <c r="G880" i="1"/>
  <c r="H880" i="1" s="1"/>
  <c r="G879" i="1"/>
  <c r="H879" i="1" s="1"/>
  <c r="G878" i="1"/>
  <c r="H878" i="1" s="1"/>
  <c r="G877" i="1"/>
  <c r="H877" i="1" s="1"/>
  <c r="G876" i="1"/>
  <c r="H876" i="1" s="1"/>
  <c r="G875" i="1"/>
  <c r="H875" i="1" s="1"/>
  <c r="G874" i="1"/>
  <c r="H874" i="1" s="1"/>
  <c r="G873" i="1"/>
  <c r="H873" i="1" s="1"/>
  <c r="G872" i="1"/>
  <c r="H872" i="1" s="1"/>
  <c r="G871" i="1"/>
  <c r="H871" i="1" s="1"/>
  <c r="G870" i="1"/>
  <c r="H870" i="1" s="1"/>
  <c r="G869" i="1"/>
  <c r="H869" i="1" s="1"/>
  <c r="G868" i="1"/>
  <c r="H868" i="1" s="1"/>
  <c r="G867" i="1"/>
  <c r="H867" i="1" s="1"/>
  <c r="G866" i="1"/>
  <c r="H866" i="1" s="1"/>
  <c r="G865" i="1"/>
  <c r="H865" i="1" s="1"/>
  <c r="G864" i="1"/>
  <c r="H864" i="1" s="1"/>
  <c r="G863" i="1"/>
  <c r="H863" i="1" s="1"/>
  <c r="G862" i="1"/>
  <c r="H862" i="1" s="1"/>
  <c r="G861" i="1"/>
  <c r="H861" i="1" s="1"/>
  <c r="G860" i="1"/>
  <c r="H860" i="1" s="1"/>
  <c r="G859" i="1"/>
  <c r="H859" i="1" s="1"/>
  <c r="G858" i="1"/>
  <c r="H858" i="1" s="1"/>
  <c r="G857" i="1"/>
  <c r="H857" i="1" s="1"/>
  <c r="G856" i="1"/>
  <c r="H856" i="1" s="1"/>
  <c r="G855" i="1"/>
  <c r="H855" i="1" s="1"/>
  <c r="G854" i="1"/>
  <c r="H854" i="1" s="1"/>
  <c r="G853" i="1"/>
  <c r="H853" i="1" s="1"/>
  <c r="G852" i="1"/>
  <c r="H852" i="1" s="1"/>
  <c r="G851" i="1"/>
  <c r="H851" i="1" s="1"/>
  <c r="G850" i="1"/>
  <c r="H850" i="1" s="1"/>
  <c r="G849" i="1"/>
  <c r="H849" i="1" s="1"/>
  <c r="G848" i="1"/>
  <c r="H848" i="1" s="1"/>
  <c r="G847" i="1"/>
  <c r="H847" i="1" s="1"/>
  <c r="G846" i="1"/>
  <c r="H846" i="1" s="1"/>
  <c r="G845" i="1"/>
  <c r="H845" i="1" s="1"/>
  <c r="G844" i="1"/>
  <c r="H844" i="1" s="1"/>
  <c r="G843" i="1"/>
  <c r="H843" i="1" s="1"/>
  <c r="G842" i="1"/>
  <c r="H842" i="1" s="1"/>
  <c r="G841" i="1"/>
  <c r="H841" i="1" s="1"/>
  <c r="G840" i="1"/>
  <c r="H840" i="1" s="1"/>
  <c r="G839" i="1"/>
  <c r="H839" i="1" s="1"/>
  <c r="G838" i="1"/>
  <c r="H838" i="1" s="1"/>
  <c r="G837" i="1"/>
  <c r="H837" i="1" s="1"/>
  <c r="G836" i="1"/>
  <c r="H836" i="1" s="1"/>
  <c r="G835" i="1"/>
  <c r="H835" i="1" s="1"/>
  <c r="G834" i="1"/>
  <c r="H834" i="1" s="1"/>
  <c r="G833" i="1"/>
  <c r="H833" i="1" s="1"/>
  <c r="G832" i="1"/>
  <c r="H832" i="1" s="1"/>
  <c r="G831" i="1"/>
  <c r="H831" i="1" s="1"/>
  <c r="G830" i="1"/>
  <c r="H830" i="1" s="1"/>
  <c r="G829" i="1"/>
  <c r="H829" i="1" s="1"/>
  <c r="G828" i="1"/>
  <c r="H828" i="1" s="1"/>
  <c r="G827" i="1"/>
  <c r="H827" i="1" s="1"/>
  <c r="G826" i="1"/>
  <c r="H826" i="1" s="1"/>
  <c r="G825" i="1"/>
  <c r="H825" i="1" s="1"/>
  <c r="G824" i="1"/>
  <c r="H824" i="1" s="1"/>
  <c r="G823" i="1"/>
  <c r="H823" i="1" s="1"/>
  <c r="G822" i="1"/>
  <c r="H822" i="1" s="1"/>
  <c r="G821" i="1"/>
  <c r="H821" i="1" s="1"/>
  <c r="G820" i="1"/>
  <c r="H820" i="1" s="1"/>
  <c r="G819" i="1"/>
  <c r="H819" i="1" s="1"/>
  <c r="G818" i="1"/>
  <c r="H818" i="1" s="1"/>
  <c r="G817" i="1"/>
  <c r="H817" i="1" s="1"/>
  <c r="G816" i="1"/>
  <c r="H816" i="1" s="1"/>
  <c r="G815" i="1"/>
  <c r="H815" i="1" s="1"/>
  <c r="G814" i="1"/>
  <c r="H814" i="1" s="1"/>
  <c r="G813" i="1"/>
  <c r="H813" i="1" s="1"/>
  <c r="G812" i="1"/>
  <c r="H812" i="1" s="1"/>
  <c r="G811" i="1"/>
  <c r="H811" i="1" s="1"/>
  <c r="G810" i="1"/>
  <c r="H810" i="1" s="1"/>
  <c r="G809" i="1"/>
  <c r="H809" i="1" s="1"/>
  <c r="G808" i="1"/>
  <c r="H808" i="1" s="1"/>
  <c r="G807" i="1"/>
  <c r="H807" i="1" s="1"/>
  <c r="G806" i="1"/>
  <c r="H806" i="1" s="1"/>
  <c r="G805" i="1"/>
  <c r="H805" i="1" s="1"/>
  <c r="G804" i="1"/>
  <c r="H804" i="1" s="1"/>
  <c r="G803" i="1"/>
  <c r="H803" i="1" s="1"/>
  <c r="G802" i="1"/>
  <c r="H802" i="1" s="1"/>
  <c r="G801" i="1"/>
  <c r="H801" i="1" s="1"/>
  <c r="G800" i="1"/>
  <c r="H800" i="1" s="1"/>
  <c r="G799" i="1"/>
  <c r="H799" i="1" s="1"/>
  <c r="G798" i="1"/>
  <c r="H798" i="1" s="1"/>
  <c r="G797" i="1"/>
  <c r="H797" i="1" s="1"/>
  <c r="G796" i="1"/>
  <c r="H796" i="1" s="1"/>
  <c r="G795" i="1"/>
  <c r="H795" i="1" s="1"/>
  <c r="G794" i="1"/>
  <c r="H794" i="1" s="1"/>
  <c r="G793" i="1"/>
  <c r="H793" i="1" s="1"/>
  <c r="G792" i="1"/>
  <c r="H792" i="1" s="1"/>
  <c r="G791" i="1"/>
  <c r="H791" i="1" s="1"/>
  <c r="G790" i="1"/>
  <c r="H790" i="1" s="1"/>
  <c r="G789" i="1"/>
  <c r="H789" i="1" s="1"/>
  <c r="G788" i="1"/>
  <c r="H788" i="1" s="1"/>
  <c r="G787" i="1"/>
  <c r="H787" i="1" s="1"/>
  <c r="G786" i="1"/>
  <c r="H786" i="1" s="1"/>
  <c r="G785" i="1"/>
  <c r="H785" i="1" s="1"/>
  <c r="G784" i="1"/>
  <c r="H784" i="1" s="1"/>
  <c r="G783" i="1"/>
  <c r="H783" i="1" s="1"/>
  <c r="G782" i="1"/>
  <c r="H782" i="1" s="1"/>
  <c r="G781" i="1"/>
  <c r="H781" i="1" s="1"/>
  <c r="G780" i="1"/>
  <c r="H780" i="1" s="1"/>
  <c r="G779" i="1"/>
  <c r="H779" i="1" s="1"/>
  <c r="G778" i="1"/>
  <c r="H778" i="1" s="1"/>
  <c r="G777" i="1"/>
  <c r="H777" i="1" s="1"/>
  <c r="G776" i="1"/>
  <c r="H776" i="1" s="1"/>
  <c r="G775" i="1"/>
  <c r="H775" i="1" s="1"/>
  <c r="G774" i="1"/>
  <c r="H774" i="1" s="1"/>
  <c r="G773" i="1"/>
  <c r="H773" i="1" s="1"/>
  <c r="G772" i="1"/>
  <c r="H772" i="1" s="1"/>
  <c r="G771" i="1"/>
  <c r="H771" i="1" s="1"/>
  <c r="G770" i="1"/>
  <c r="H770" i="1" s="1"/>
  <c r="G769" i="1"/>
  <c r="H769" i="1" s="1"/>
  <c r="G768" i="1"/>
  <c r="H768" i="1" s="1"/>
  <c r="G767" i="1"/>
  <c r="H767" i="1" s="1"/>
  <c r="G766" i="1"/>
  <c r="H766" i="1" s="1"/>
  <c r="G765" i="1"/>
  <c r="H765" i="1" s="1"/>
  <c r="G764" i="1"/>
  <c r="H764" i="1" s="1"/>
  <c r="G763" i="1"/>
  <c r="H763" i="1" s="1"/>
  <c r="G762" i="1"/>
  <c r="H762" i="1" s="1"/>
  <c r="G761" i="1"/>
  <c r="H761" i="1" s="1"/>
  <c r="G760" i="1"/>
  <c r="H760" i="1" s="1"/>
  <c r="G759" i="1"/>
  <c r="H759" i="1" s="1"/>
  <c r="G758" i="1"/>
  <c r="H758" i="1" s="1"/>
  <c r="G757" i="1"/>
  <c r="H757" i="1" s="1"/>
  <c r="G756" i="1"/>
  <c r="H756" i="1" s="1"/>
  <c r="G755" i="1"/>
  <c r="H755" i="1" s="1"/>
  <c r="G754" i="1"/>
  <c r="H754" i="1" s="1"/>
  <c r="G753" i="1"/>
  <c r="H753" i="1" s="1"/>
  <c r="G752" i="1"/>
  <c r="H752" i="1" s="1"/>
  <c r="G751" i="1"/>
  <c r="H751" i="1" s="1"/>
  <c r="G750" i="1"/>
  <c r="H750" i="1" s="1"/>
  <c r="G749" i="1"/>
  <c r="H749" i="1" s="1"/>
  <c r="G748" i="1"/>
  <c r="H748" i="1" s="1"/>
  <c r="G747" i="1"/>
  <c r="H747" i="1" s="1"/>
  <c r="G746" i="1"/>
  <c r="H746" i="1" s="1"/>
  <c r="G745" i="1"/>
  <c r="H745" i="1" s="1"/>
  <c r="G744" i="1"/>
  <c r="H744" i="1" s="1"/>
  <c r="G743" i="1"/>
  <c r="H743" i="1" s="1"/>
  <c r="G742" i="1"/>
  <c r="H742" i="1" s="1"/>
  <c r="G741" i="1"/>
  <c r="H741" i="1" s="1"/>
  <c r="G740" i="1"/>
  <c r="H740" i="1" s="1"/>
  <c r="G739" i="1"/>
  <c r="H739" i="1" s="1"/>
  <c r="G738" i="1"/>
  <c r="H738" i="1" s="1"/>
  <c r="G737" i="1"/>
  <c r="H737" i="1" s="1"/>
  <c r="G736" i="1"/>
  <c r="H736" i="1" s="1"/>
  <c r="G735" i="1"/>
  <c r="H735" i="1" s="1"/>
  <c r="G734" i="1"/>
  <c r="H734" i="1" s="1"/>
  <c r="G733" i="1"/>
  <c r="H733" i="1" s="1"/>
  <c r="G732" i="1"/>
  <c r="H732" i="1" s="1"/>
  <c r="G731" i="1"/>
  <c r="H731" i="1" s="1"/>
  <c r="G730" i="1"/>
  <c r="H730" i="1" s="1"/>
  <c r="G729" i="1"/>
  <c r="H729" i="1" s="1"/>
  <c r="G728" i="1"/>
  <c r="H728" i="1" s="1"/>
  <c r="G727" i="1"/>
  <c r="H727" i="1" s="1"/>
  <c r="G726" i="1"/>
  <c r="H726" i="1" s="1"/>
  <c r="G725" i="1"/>
  <c r="H725" i="1" s="1"/>
  <c r="G724" i="1"/>
  <c r="H724" i="1" s="1"/>
  <c r="G723" i="1"/>
  <c r="H723" i="1" s="1"/>
  <c r="G722" i="1"/>
  <c r="H722" i="1" s="1"/>
  <c r="G721" i="1"/>
  <c r="H721" i="1" s="1"/>
  <c r="G720" i="1"/>
  <c r="H720" i="1" s="1"/>
  <c r="G719" i="1"/>
  <c r="H719" i="1" s="1"/>
  <c r="G718" i="1"/>
  <c r="H718" i="1" s="1"/>
  <c r="G717" i="1"/>
  <c r="H717" i="1" s="1"/>
  <c r="G716" i="1"/>
  <c r="H716" i="1" s="1"/>
  <c r="G715" i="1"/>
  <c r="H715" i="1" s="1"/>
  <c r="G714" i="1"/>
  <c r="H714" i="1" s="1"/>
  <c r="G713" i="1"/>
  <c r="H713" i="1" s="1"/>
  <c r="G712" i="1"/>
  <c r="H712" i="1" s="1"/>
  <c r="G711" i="1"/>
  <c r="H711" i="1" s="1"/>
  <c r="G710" i="1"/>
  <c r="H710" i="1" s="1"/>
  <c r="G709" i="1"/>
  <c r="H709" i="1" s="1"/>
  <c r="G708" i="1"/>
  <c r="H708" i="1" s="1"/>
  <c r="G707" i="1"/>
  <c r="H707" i="1" s="1"/>
  <c r="G706" i="1"/>
  <c r="H706" i="1" s="1"/>
  <c r="G705" i="1"/>
  <c r="H705" i="1" s="1"/>
  <c r="G704" i="1"/>
  <c r="H704" i="1" s="1"/>
  <c r="G703" i="1"/>
  <c r="H703" i="1" s="1"/>
  <c r="G702" i="1"/>
  <c r="H702" i="1" s="1"/>
  <c r="G701" i="1"/>
  <c r="H701" i="1" s="1"/>
  <c r="G700" i="1"/>
  <c r="H700" i="1" s="1"/>
  <c r="G699" i="1"/>
  <c r="H699" i="1" s="1"/>
  <c r="G698" i="1"/>
  <c r="H698" i="1" s="1"/>
  <c r="G697" i="1"/>
  <c r="H697" i="1" s="1"/>
  <c r="G696" i="1"/>
  <c r="H696" i="1" s="1"/>
  <c r="G695" i="1"/>
  <c r="H695" i="1" s="1"/>
  <c r="G694" i="1"/>
  <c r="H694" i="1" s="1"/>
  <c r="G693" i="1"/>
  <c r="H693" i="1" s="1"/>
  <c r="G692" i="1"/>
  <c r="H692" i="1" s="1"/>
  <c r="G691" i="1"/>
  <c r="H691" i="1" s="1"/>
  <c r="G690" i="1"/>
  <c r="H690" i="1" s="1"/>
  <c r="G689" i="1"/>
  <c r="H689" i="1" s="1"/>
  <c r="G688" i="1"/>
  <c r="H688" i="1" s="1"/>
  <c r="G687" i="1"/>
  <c r="H687" i="1" s="1"/>
  <c r="G686" i="1"/>
  <c r="H686" i="1" s="1"/>
  <c r="G685" i="1"/>
  <c r="H685" i="1" s="1"/>
  <c r="G684" i="1"/>
  <c r="H684" i="1" s="1"/>
  <c r="G683" i="1"/>
  <c r="H683" i="1" s="1"/>
  <c r="G682" i="1"/>
  <c r="H682" i="1" s="1"/>
  <c r="G681" i="1"/>
  <c r="H681" i="1" s="1"/>
  <c r="G680" i="1"/>
  <c r="H680" i="1" s="1"/>
  <c r="G679" i="1"/>
  <c r="H679" i="1" s="1"/>
  <c r="G678" i="1"/>
  <c r="H678" i="1" s="1"/>
  <c r="G677" i="1"/>
  <c r="H677" i="1" s="1"/>
  <c r="G676" i="1"/>
  <c r="H676" i="1" s="1"/>
  <c r="G675" i="1"/>
  <c r="H675" i="1" s="1"/>
  <c r="G674" i="1"/>
  <c r="H674" i="1" s="1"/>
  <c r="G673" i="1"/>
  <c r="H673" i="1" s="1"/>
  <c r="G672" i="1"/>
  <c r="H672" i="1" s="1"/>
  <c r="G671" i="1"/>
  <c r="H671" i="1" s="1"/>
  <c r="G670" i="1"/>
  <c r="H670" i="1" s="1"/>
  <c r="G669" i="1"/>
  <c r="H669" i="1" s="1"/>
  <c r="G668" i="1"/>
  <c r="H668" i="1" s="1"/>
  <c r="G667" i="1"/>
  <c r="H667" i="1" s="1"/>
  <c r="G666" i="1"/>
  <c r="H666" i="1" s="1"/>
  <c r="G665" i="1"/>
  <c r="H665" i="1" s="1"/>
  <c r="G664" i="1"/>
  <c r="H664" i="1" s="1"/>
  <c r="G663" i="1"/>
  <c r="H663" i="1" s="1"/>
  <c r="G662" i="1"/>
  <c r="H662" i="1" s="1"/>
  <c r="G661" i="1"/>
  <c r="H661" i="1" s="1"/>
  <c r="G660" i="1"/>
  <c r="H660" i="1" s="1"/>
  <c r="G659" i="1"/>
  <c r="H659" i="1" s="1"/>
  <c r="G658" i="1"/>
  <c r="H658" i="1" s="1"/>
  <c r="G657" i="1"/>
  <c r="H657" i="1" s="1"/>
  <c r="G656" i="1"/>
  <c r="H656" i="1" s="1"/>
  <c r="G655" i="1"/>
  <c r="H655" i="1" s="1"/>
  <c r="G654" i="1"/>
  <c r="H654" i="1" s="1"/>
  <c r="G653" i="1"/>
  <c r="H653" i="1" s="1"/>
  <c r="G652" i="1"/>
  <c r="H652" i="1" s="1"/>
  <c r="G651" i="1"/>
  <c r="H651" i="1" s="1"/>
  <c r="G650" i="1"/>
  <c r="H650" i="1" s="1"/>
  <c r="G649" i="1"/>
  <c r="H649" i="1" s="1"/>
  <c r="G648" i="1"/>
  <c r="H648" i="1" s="1"/>
  <c r="G647" i="1"/>
  <c r="H647" i="1" s="1"/>
  <c r="G646" i="1"/>
  <c r="H646" i="1" s="1"/>
  <c r="G645" i="1"/>
  <c r="H645" i="1" s="1"/>
  <c r="G644" i="1"/>
  <c r="H644" i="1" s="1"/>
  <c r="G643" i="1"/>
  <c r="H643" i="1" s="1"/>
  <c r="G642" i="1"/>
  <c r="H642" i="1" s="1"/>
  <c r="G641" i="1"/>
  <c r="H641" i="1" s="1"/>
  <c r="G640" i="1"/>
  <c r="H640" i="1" s="1"/>
  <c r="G639" i="1"/>
  <c r="H639" i="1" s="1"/>
  <c r="G638" i="1"/>
  <c r="H638" i="1" s="1"/>
  <c r="G637" i="1"/>
  <c r="H637" i="1" s="1"/>
  <c r="G636" i="1"/>
  <c r="H636" i="1" s="1"/>
  <c r="G635" i="1"/>
  <c r="H635" i="1" s="1"/>
  <c r="G634" i="1"/>
  <c r="H634" i="1" s="1"/>
  <c r="G633" i="1"/>
  <c r="H633" i="1" s="1"/>
  <c r="G632" i="1"/>
  <c r="H632" i="1" s="1"/>
  <c r="G631" i="1"/>
  <c r="H631" i="1" s="1"/>
  <c r="G630" i="1"/>
  <c r="H630" i="1" s="1"/>
  <c r="G629" i="1"/>
  <c r="H629" i="1" s="1"/>
  <c r="G628" i="1"/>
  <c r="H628" i="1" s="1"/>
  <c r="G627" i="1"/>
  <c r="H627" i="1" s="1"/>
  <c r="G626" i="1"/>
  <c r="H626" i="1" s="1"/>
  <c r="G625" i="1"/>
  <c r="H625" i="1" s="1"/>
  <c r="G624" i="1"/>
  <c r="H624" i="1" s="1"/>
  <c r="G623" i="1"/>
  <c r="H623" i="1" s="1"/>
  <c r="G622" i="1"/>
  <c r="H622" i="1" s="1"/>
  <c r="G621" i="1"/>
  <c r="H621" i="1" s="1"/>
  <c r="G620" i="1"/>
  <c r="H620" i="1" s="1"/>
  <c r="G619" i="1"/>
  <c r="H619" i="1" s="1"/>
  <c r="G618" i="1"/>
  <c r="H618" i="1" s="1"/>
  <c r="G617" i="1"/>
  <c r="H617" i="1" s="1"/>
  <c r="G616" i="1"/>
  <c r="H616" i="1" s="1"/>
  <c r="G615" i="1"/>
  <c r="H615" i="1" s="1"/>
  <c r="G614" i="1"/>
  <c r="H614" i="1" s="1"/>
  <c r="G613" i="1"/>
  <c r="H613" i="1" s="1"/>
  <c r="G612" i="1"/>
  <c r="H612" i="1" s="1"/>
  <c r="G611" i="1"/>
  <c r="H611" i="1" s="1"/>
  <c r="G610" i="1"/>
  <c r="H610" i="1" s="1"/>
  <c r="G609" i="1"/>
  <c r="H609" i="1" s="1"/>
  <c r="G608" i="1"/>
  <c r="H608" i="1" s="1"/>
  <c r="G607" i="1"/>
  <c r="H607" i="1" s="1"/>
  <c r="G606" i="1"/>
  <c r="H606" i="1" s="1"/>
  <c r="G605" i="1"/>
  <c r="H605" i="1" s="1"/>
  <c r="G604" i="1"/>
  <c r="H604" i="1" s="1"/>
  <c r="G603" i="1"/>
  <c r="H603" i="1" s="1"/>
  <c r="G602" i="1"/>
  <c r="H602" i="1" s="1"/>
  <c r="G601" i="1"/>
  <c r="H601" i="1" s="1"/>
  <c r="G600" i="1"/>
  <c r="H600" i="1" s="1"/>
  <c r="G599" i="1"/>
  <c r="H599" i="1" s="1"/>
  <c r="G598" i="1"/>
  <c r="H598" i="1" s="1"/>
  <c r="G597" i="1"/>
  <c r="H597" i="1" s="1"/>
  <c r="G596" i="1"/>
  <c r="H596" i="1" s="1"/>
  <c r="G595" i="1"/>
  <c r="H595" i="1" s="1"/>
  <c r="G594" i="1"/>
  <c r="H594" i="1" s="1"/>
  <c r="G593" i="1"/>
  <c r="H593" i="1" s="1"/>
  <c r="G592" i="1"/>
  <c r="H592" i="1" s="1"/>
  <c r="G591" i="1"/>
  <c r="H591" i="1" s="1"/>
  <c r="G590" i="1"/>
  <c r="H590" i="1" s="1"/>
  <c r="G589" i="1"/>
  <c r="H589" i="1" s="1"/>
  <c r="G588" i="1"/>
  <c r="H588" i="1" s="1"/>
  <c r="G587" i="1"/>
  <c r="H587" i="1" s="1"/>
  <c r="G586" i="1"/>
  <c r="H586" i="1" s="1"/>
  <c r="G585" i="1"/>
  <c r="H585" i="1" s="1"/>
  <c r="G584" i="1"/>
  <c r="H584" i="1" s="1"/>
  <c r="G583" i="1"/>
  <c r="H583" i="1" s="1"/>
  <c r="G582" i="1"/>
  <c r="H582" i="1" s="1"/>
  <c r="G581" i="1"/>
  <c r="H581" i="1" s="1"/>
  <c r="G580" i="1"/>
  <c r="H580" i="1" s="1"/>
  <c r="G579" i="1"/>
  <c r="H579" i="1" s="1"/>
  <c r="G578" i="1"/>
  <c r="H578" i="1" s="1"/>
  <c r="G577" i="1"/>
  <c r="H577" i="1" s="1"/>
  <c r="G576" i="1"/>
  <c r="H576" i="1" s="1"/>
  <c r="G575" i="1"/>
  <c r="H575" i="1" s="1"/>
  <c r="G574" i="1"/>
  <c r="H574" i="1" s="1"/>
  <c r="G573" i="1"/>
  <c r="H573" i="1" s="1"/>
  <c r="G572" i="1"/>
  <c r="H572" i="1" s="1"/>
  <c r="G571" i="1"/>
  <c r="H571" i="1" s="1"/>
  <c r="G570" i="1"/>
  <c r="H570" i="1" s="1"/>
  <c r="G569" i="1"/>
  <c r="H569" i="1" s="1"/>
  <c r="G568" i="1"/>
  <c r="H568" i="1" s="1"/>
  <c r="G567" i="1"/>
  <c r="H567" i="1" s="1"/>
  <c r="G566" i="1"/>
  <c r="H566" i="1" s="1"/>
  <c r="G565" i="1"/>
  <c r="H565" i="1" s="1"/>
  <c r="G564" i="1"/>
  <c r="H564" i="1" s="1"/>
  <c r="G563" i="1"/>
  <c r="H563" i="1" s="1"/>
  <c r="G562" i="1"/>
  <c r="H562" i="1" s="1"/>
  <c r="G561" i="1"/>
  <c r="H561" i="1" s="1"/>
  <c r="G560" i="1"/>
  <c r="H560" i="1" s="1"/>
  <c r="G559" i="1"/>
  <c r="H559" i="1" s="1"/>
  <c r="G558" i="1"/>
  <c r="H558" i="1" s="1"/>
  <c r="G557" i="1"/>
  <c r="H557" i="1" s="1"/>
  <c r="G556" i="1"/>
  <c r="H556" i="1" s="1"/>
  <c r="G555" i="1"/>
  <c r="H555" i="1" s="1"/>
  <c r="G554" i="1"/>
  <c r="H554" i="1" s="1"/>
  <c r="G553" i="1"/>
  <c r="H553" i="1" s="1"/>
  <c r="G552" i="1"/>
  <c r="H552" i="1" s="1"/>
  <c r="G551" i="1"/>
  <c r="H551" i="1" s="1"/>
  <c r="G550" i="1"/>
  <c r="H550" i="1" s="1"/>
  <c r="G549" i="1"/>
  <c r="H549" i="1" s="1"/>
  <c r="G548" i="1"/>
  <c r="H548" i="1" s="1"/>
  <c r="G547" i="1"/>
  <c r="H547" i="1" s="1"/>
  <c r="G546" i="1"/>
  <c r="H546" i="1" s="1"/>
  <c r="G545" i="1"/>
  <c r="H545" i="1" s="1"/>
  <c r="G544" i="1"/>
  <c r="H544" i="1" s="1"/>
  <c r="G543" i="1"/>
  <c r="H543" i="1" s="1"/>
  <c r="G542" i="1"/>
  <c r="H542" i="1" s="1"/>
  <c r="G541" i="1"/>
  <c r="H541" i="1" s="1"/>
  <c r="G540" i="1"/>
  <c r="H540" i="1" s="1"/>
  <c r="G539" i="1"/>
  <c r="H539" i="1" s="1"/>
  <c r="G538" i="1"/>
  <c r="H538" i="1" s="1"/>
  <c r="G537" i="1"/>
  <c r="H537" i="1" s="1"/>
  <c r="G536" i="1"/>
  <c r="H536" i="1" s="1"/>
  <c r="G535" i="1"/>
  <c r="H535" i="1" s="1"/>
  <c r="G534" i="1"/>
  <c r="H534" i="1" s="1"/>
  <c r="G533" i="1"/>
  <c r="H533" i="1" s="1"/>
  <c r="G532" i="1"/>
  <c r="H532" i="1" s="1"/>
  <c r="G531" i="1"/>
  <c r="H531" i="1" s="1"/>
  <c r="G530" i="1"/>
  <c r="H530" i="1" s="1"/>
  <c r="G529" i="1"/>
  <c r="H529" i="1" s="1"/>
  <c r="G528" i="1"/>
  <c r="H528" i="1" s="1"/>
  <c r="G527" i="1"/>
  <c r="H527" i="1" s="1"/>
  <c r="G526" i="1"/>
  <c r="H526" i="1" s="1"/>
  <c r="G525" i="1"/>
  <c r="H525" i="1" s="1"/>
  <c r="G524" i="1"/>
  <c r="H524" i="1" s="1"/>
  <c r="G523" i="1"/>
  <c r="H523" i="1" s="1"/>
  <c r="G522" i="1"/>
  <c r="H522" i="1" s="1"/>
  <c r="G521" i="1"/>
  <c r="H521" i="1" s="1"/>
  <c r="G520" i="1"/>
  <c r="H520" i="1" s="1"/>
  <c r="G519" i="1"/>
  <c r="H519" i="1" s="1"/>
  <c r="G518" i="1"/>
  <c r="H518" i="1" s="1"/>
  <c r="G517" i="1"/>
  <c r="H517" i="1" s="1"/>
  <c r="G516" i="1"/>
  <c r="H516" i="1" s="1"/>
  <c r="G515" i="1"/>
  <c r="H515" i="1" s="1"/>
  <c r="G514" i="1"/>
  <c r="H514" i="1" s="1"/>
  <c r="G513" i="1"/>
  <c r="H513" i="1" s="1"/>
  <c r="G512" i="1"/>
  <c r="H512" i="1" s="1"/>
  <c r="G511" i="1"/>
  <c r="H511" i="1" s="1"/>
  <c r="G510" i="1"/>
  <c r="H510" i="1" s="1"/>
  <c r="G509" i="1"/>
  <c r="H509" i="1" s="1"/>
  <c r="G508" i="1"/>
  <c r="H508" i="1" s="1"/>
  <c r="G507" i="1"/>
  <c r="H507" i="1" s="1"/>
  <c r="G506" i="1"/>
  <c r="H506" i="1" s="1"/>
  <c r="G505" i="1"/>
  <c r="H505" i="1" s="1"/>
  <c r="G504" i="1"/>
  <c r="H504" i="1" s="1"/>
  <c r="G503" i="1"/>
  <c r="H503" i="1" s="1"/>
  <c r="G502" i="1"/>
  <c r="H502" i="1" s="1"/>
  <c r="G501" i="1"/>
  <c r="H501" i="1" s="1"/>
  <c r="G500" i="1"/>
  <c r="H500" i="1" s="1"/>
  <c r="G499" i="1"/>
  <c r="H499" i="1" s="1"/>
  <c r="G498" i="1"/>
  <c r="H498" i="1" s="1"/>
  <c r="G497" i="1"/>
  <c r="H497" i="1" s="1"/>
  <c r="G496" i="1"/>
  <c r="H496" i="1" s="1"/>
  <c r="G495" i="1"/>
  <c r="H495" i="1" s="1"/>
  <c r="G494" i="1"/>
  <c r="H494" i="1" s="1"/>
  <c r="G493" i="1"/>
  <c r="H493" i="1" s="1"/>
  <c r="G492" i="1"/>
  <c r="H492" i="1" s="1"/>
  <c r="G491" i="1"/>
  <c r="H491" i="1" s="1"/>
  <c r="G490" i="1"/>
  <c r="H490" i="1" s="1"/>
  <c r="G489" i="1"/>
  <c r="H489" i="1" s="1"/>
  <c r="G488" i="1"/>
  <c r="H488" i="1" s="1"/>
  <c r="G487" i="1"/>
  <c r="H487" i="1" s="1"/>
  <c r="G486" i="1"/>
  <c r="H486" i="1" s="1"/>
  <c r="G485" i="1"/>
  <c r="H485" i="1" s="1"/>
  <c r="G484" i="1"/>
  <c r="H484" i="1" s="1"/>
  <c r="G483" i="1"/>
  <c r="H483" i="1" s="1"/>
  <c r="G482" i="1"/>
  <c r="H482" i="1" s="1"/>
  <c r="G481" i="1"/>
  <c r="H481" i="1" s="1"/>
  <c r="G480" i="1"/>
  <c r="H480" i="1" s="1"/>
  <c r="G479" i="1"/>
  <c r="H479" i="1" s="1"/>
  <c r="G478" i="1"/>
  <c r="H478" i="1" s="1"/>
  <c r="G477" i="1"/>
  <c r="H477" i="1" s="1"/>
  <c r="G476" i="1"/>
  <c r="H476" i="1" s="1"/>
  <c r="G475" i="1"/>
  <c r="H475" i="1" s="1"/>
  <c r="G474" i="1"/>
  <c r="H474" i="1" s="1"/>
  <c r="G473" i="1"/>
  <c r="H473" i="1" s="1"/>
  <c r="G472" i="1"/>
  <c r="H472" i="1" s="1"/>
  <c r="G471" i="1"/>
  <c r="H471" i="1" s="1"/>
  <c r="G470" i="1"/>
  <c r="H470" i="1" s="1"/>
  <c r="G469" i="1"/>
  <c r="H469" i="1" s="1"/>
  <c r="G468" i="1"/>
  <c r="H468" i="1" s="1"/>
  <c r="G467" i="1"/>
  <c r="H467" i="1" s="1"/>
  <c r="G466" i="1"/>
  <c r="H466" i="1" s="1"/>
  <c r="G465" i="1"/>
  <c r="H465" i="1" s="1"/>
  <c r="G464" i="1"/>
  <c r="H464" i="1" s="1"/>
  <c r="G463" i="1"/>
  <c r="H463" i="1" s="1"/>
  <c r="G462" i="1"/>
  <c r="H462" i="1" s="1"/>
  <c r="G461" i="1"/>
  <c r="H461" i="1" s="1"/>
  <c r="G460" i="1"/>
  <c r="H460" i="1" s="1"/>
  <c r="G459" i="1"/>
  <c r="H459" i="1" s="1"/>
  <c r="G458" i="1"/>
  <c r="H458" i="1" s="1"/>
  <c r="G457" i="1"/>
  <c r="H457" i="1" s="1"/>
  <c r="G456" i="1"/>
  <c r="H456" i="1" s="1"/>
  <c r="G455" i="1"/>
  <c r="H455" i="1" s="1"/>
  <c r="G454" i="1"/>
  <c r="H454" i="1" s="1"/>
  <c r="G453" i="1"/>
  <c r="H453" i="1" s="1"/>
  <c r="G452" i="1"/>
  <c r="H452" i="1" s="1"/>
  <c r="G451" i="1"/>
  <c r="H451" i="1" s="1"/>
  <c r="G450" i="1"/>
  <c r="H450" i="1" s="1"/>
  <c r="G449" i="1"/>
  <c r="H449" i="1" s="1"/>
  <c r="G448" i="1"/>
  <c r="H448" i="1" s="1"/>
  <c r="G447" i="1"/>
  <c r="H447" i="1" s="1"/>
  <c r="G446" i="1"/>
  <c r="H446" i="1" s="1"/>
  <c r="G445" i="1"/>
  <c r="H445" i="1" s="1"/>
  <c r="G444" i="1"/>
  <c r="H444" i="1" s="1"/>
  <c r="G443" i="1"/>
  <c r="H443" i="1" s="1"/>
  <c r="G442" i="1"/>
  <c r="H442" i="1" s="1"/>
  <c r="G441" i="1"/>
  <c r="H441" i="1" s="1"/>
  <c r="G440" i="1"/>
  <c r="H440" i="1" s="1"/>
  <c r="G439" i="1"/>
  <c r="H439" i="1" s="1"/>
  <c r="G438" i="1"/>
  <c r="H438" i="1" s="1"/>
  <c r="G437" i="1"/>
  <c r="H437" i="1" s="1"/>
  <c r="G436" i="1"/>
  <c r="H436" i="1" s="1"/>
  <c r="G435" i="1"/>
  <c r="H435" i="1" s="1"/>
  <c r="G434" i="1"/>
  <c r="H434" i="1" s="1"/>
  <c r="G433" i="1"/>
  <c r="H433" i="1" s="1"/>
  <c r="G432" i="1"/>
  <c r="H432" i="1" s="1"/>
  <c r="G431" i="1"/>
  <c r="H431" i="1" s="1"/>
  <c r="G430" i="1"/>
  <c r="H430" i="1" s="1"/>
  <c r="G429" i="1"/>
  <c r="H429" i="1" s="1"/>
  <c r="G428" i="1"/>
  <c r="H428" i="1" s="1"/>
  <c r="G427" i="1"/>
  <c r="H427" i="1" s="1"/>
  <c r="G426" i="1"/>
  <c r="H426" i="1" s="1"/>
  <c r="G425" i="1"/>
  <c r="H425" i="1" s="1"/>
  <c r="G424" i="1"/>
  <c r="H424" i="1" s="1"/>
  <c r="G423" i="1"/>
  <c r="H423" i="1" s="1"/>
  <c r="G422" i="1"/>
  <c r="H422" i="1" s="1"/>
  <c r="G421" i="1"/>
  <c r="H421" i="1" s="1"/>
  <c r="G420" i="1"/>
  <c r="H420" i="1" s="1"/>
  <c r="G419" i="1"/>
  <c r="H419" i="1" s="1"/>
  <c r="G418" i="1"/>
  <c r="H418" i="1" s="1"/>
  <c r="G417" i="1"/>
  <c r="H417" i="1" s="1"/>
  <c r="G416" i="1"/>
  <c r="H416" i="1" s="1"/>
  <c r="G415" i="1"/>
  <c r="H415" i="1" s="1"/>
  <c r="G414" i="1"/>
  <c r="H414" i="1" s="1"/>
  <c r="G413" i="1"/>
  <c r="H413" i="1" s="1"/>
  <c r="G412" i="1"/>
  <c r="H412" i="1" s="1"/>
  <c r="G411" i="1"/>
  <c r="H411" i="1" s="1"/>
  <c r="G410" i="1"/>
  <c r="H410" i="1" s="1"/>
  <c r="G409" i="1"/>
  <c r="H409" i="1" s="1"/>
  <c r="G408" i="1"/>
  <c r="H408" i="1" s="1"/>
  <c r="G407" i="1"/>
  <c r="H407" i="1" s="1"/>
  <c r="G406" i="1"/>
  <c r="H406" i="1" s="1"/>
  <c r="G405" i="1"/>
  <c r="H405" i="1" s="1"/>
  <c r="G404" i="1"/>
  <c r="H404" i="1" s="1"/>
  <c r="G403" i="1"/>
  <c r="H403" i="1" s="1"/>
  <c r="G402" i="1"/>
  <c r="H402" i="1" s="1"/>
  <c r="G401" i="1"/>
  <c r="H401" i="1" s="1"/>
  <c r="G400" i="1"/>
  <c r="H400" i="1" s="1"/>
  <c r="G399" i="1"/>
  <c r="H399" i="1" s="1"/>
  <c r="G398" i="1"/>
  <c r="H398" i="1" s="1"/>
  <c r="G397" i="1"/>
  <c r="H397" i="1" s="1"/>
  <c r="G396" i="1"/>
  <c r="H396" i="1" s="1"/>
  <c r="G395" i="1"/>
  <c r="H395" i="1" s="1"/>
  <c r="G394" i="1"/>
  <c r="H394" i="1" s="1"/>
  <c r="G393" i="1"/>
  <c r="H393" i="1" s="1"/>
  <c r="G392" i="1"/>
  <c r="H392" i="1" s="1"/>
  <c r="G391" i="1"/>
  <c r="H391" i="1" s="1"/>
  <c r="G390" i="1"/>
  <c r="H390" i="1" s="1"/>
  <c r="G389" i="1"/>
  <c r="H389" i="1" s="1"/>
  <c r="G388" i="1"/>
  <c r="H388" i="1" s="1"/>
  <c r="G387" i="1"/>
  <c r="H387" i="1" s="1"/>
  <c r="G386" i="1"/>
  <c r="H386" i="1" s="1"/>
  <c r="G385" i="1"/>
  <c r="H385" i="1" s="1"/>
  <c r="G384" i="1"/>
  <c r="H384" i="1" s="1"/>
  <c r="G383" i="1"/>
  <c r="H383" i="1" s="1"/>
  <c r="G382" i="1"/>
  <c r="H382" i="1" s="1"/>
  <c r="G381" i="1"/>
  <c r="H381" i="1" s="1"/>
  <c r="G380" i="1"/>
  <c r="H380" i="1" s="1"/>
  <c r="G379" i="1"/>
  <c r="H379" i="1" s="1"/>
  <c r="G378" i="1"/>
  <c r="H378" i="1" s="1"/>
  <c r="G377" i="1"/>
  <c r="H377" i="1" s="1"/>
  <c r="G376" i="1"/>
  <c r="H376" i="1" s="1"/>
  <c r="G375" i="1"/>
  <c r="H375" i="1" s="1"/>
  <c r="G374" i="1"/>
  <c r="H374" i="1" s="1"/>
  <c r="G373" i="1"/>
  <c r="H373" i="1" s="1"/>
  <c r="G372" i="1"/>
  <c r="H372" i="1" s="1"/>
  <c r="G371" i="1"/>
  <c r="H371" i="1" s="1"/>
  <c r="G370" i="1"/>
  <c r="H370" i="1" s="1"/>
  <c r="G369" i="1"/>
  <c r="H369" i="1" s="1"/>
  <c r="G368" i="1"/>
  <c r="H368" i="1" s="1"/>
  <c r="G367" i="1"/>
  <c r="H367" i="1" s="1"/>
  <c r="G366" i="1"/>
  <c r="H366" i="1" s="1"/>
  <c r="G365" i="1"/>
  <c r="H365" i="1" s="1"/>
  <c r="G364" i="1"/>
  <c r="H364" i="1" s="1"/>
  <c r="G363" i="1"/>
  <c r="H363" i="1" s="1"/>
  <c r="G362" i="1"/>
  <c r="H362" i="1" s="1"/>
  <c r="G361" i="1"/>
  <c r="H361" i="1" s="1"/>
  <c r="G360" i="1"/>
  <c r="H360" i="1" s="1"/>
  <c r="G359" i="1"/>
  <c r="H359" i="1" s="1"/>
  <c r="G358" i="1"/>
  <c r="H358" i="1" s="1"/>
  <c r="G357" i="1"/>
  <c r="H357" i="1" s="1"/>
  <c r="G356" i="1"/>
  <c r="H356" i="1" s="1"/>
  <c r="G355" i="1"/>
  <c r="H355" i="1" s="1"/>
  <c r="G354" i="1"/>
  <c r="H354" i="1" s="1"/>
  <c r="G353" i="1"/>
  <c r="H353" i="1" s="1"/>
  <c r="G352" i="1"/>
  <c r="H352" i="1" s="1"/>
  <c r="G351" i="1"/>
  <c r="H351" i="1" s="1"/>
  <c r="G350" i="1"/>
  <c r="H350" i="1" s="1"/>
  <c r="G349" i="1"/>
  <c r="H349" i="1" s="1"/>
  <c r="G348" i="1"/>
  <c r="H348" i="1" s="1"/>
  <c r="G347" i="1"/>
  <c r="H347" i="1" s="1"/>
  <c r="G346" i="1"/>
  <c r="H346" i="1" s="1"/>
  <c r="G345" i="1"/>
  <c r="H345" i="1" s="1"/>
  <c r="G344" i="1"/>
  <c r="H344" i="1" s="1"/>
  <c r="G343" i="1"/>
  <c r="H343" i="1" s="1"/>
  <c r="G342" i="1"/>
  <c r="H342" i="1" s="1"/>
  <c r="G341" i="1"/>
  <c r="H341" i="1" s="1"/>
  <c r="G340" i="1"/>
  <c r="H340" i="1" s="1"/>
  <c r="G339" i="1"/>
  <c r="H339" i="1" s="1"/>
  <c r="G338" i="1"/>
  <c r="H338" i="1" s="1"/>
  <c r="G337" i="1"/>
  <c r="H337" i="1" s="1"/>
  <c r="G336" i="1"/>
  <c r="H336" i="1" s="1"/>
  <c r="G335" i="1"/>
  <c r="H335" i="1" s="1"/>
  <c r="G334" i="1"/>
  <c r="H334" i="1" s="1"/>
  <c r="G333" i="1"/>
  <c r="H333" i="1" s="1"/>
  <c r="G332" i="1"/>
  <c r="H332" i="1" s="1"/>
  <c r="G331" i="1"/>
  <c r="H331" i="1" s="1"/>
  <c r="G330" i="1"/>
  <c r="H330" i="1" s="1"/>
  <c r="G329" i="1"/>
  <c r="H329" i="1" s="1"/>
  <c r="G328" i="1"/>
  <c r="H328" i="1" s="1"/>
  <c r="G327" i="1"/>
  <c r="H327" i="1" s="1"/>
  <c r="G326" i="1"/>
  <c r="H326" i="1" s="1"/>
  <c r="G325" i="1"/>
  <c r="H325" i="1" s="1"/>
  <c r="G324" i="1"/>
  <c r="H324" i="1" s="1"/>
  <c r="G323" i="1"/>
  <c r="H323" i="1" s="1"/>
  <c r="G322" i="1"/>
  <c r="H322" i="1" s="1"/>
  <c r="G321" i="1"/>
  <c r="H321" i="1" s="1"/>
  <c r="G320" i="1"/>
  <c r="H320" i="1" s="1"/>
  <c r="G319" i="1"/>
  <c r="H319" i="1" s="1"/>
  <c r="G318" i="1"/>
  <c r="H318" i="1" s="1"/>
  <c r="G317" i="1"/>
  <c r="H317" i="1" s="1"/>
  <c r="G316" i="1"/>
  <c r="H316" i="1" s="1"/>
  <c r="G315" i="1"/>
  <c r="H315" i="1" s="1"/>
  <c r="G314" i="1"/>
  <c r="H314" i="1" s="1"/>
  <c r="G313" i="1"/>
  <c r="H313" i="1" s="1"/>
  <c r="G312" i="1"/>
  <c r="H312" i="1" s="1"/>
  <c r="G311" i="1"/>
  <c r="H311" i="1" s="1"/>
  <c r="G310" i="1"/>
  <c r="H310" i="1" s="1"/>
  <c r="G309" i="1"/>
  <c r="H309" i="1" s="1"/>
  <c r="G308" i="1"/>
  <c r="H308" i="1" s="1"/>
  <c r="G307" i="1"/>
  <c r="H307" i="1" s="1"/>
  <c r="G306" i="1"/>
  <c r="H306" i="1" s="1"/>
  <c r="G305" i="1"/>
  <c r="H305" i="1" s="1"/>
  <c r="G304" i="1"/>
  <c r="H304" i="1" s="1"/>
  <c r="G303" i="1"/>
  <c r="H303" i="1" s="1"/>
  <c r="G302" i="1"/>
  <c r="H302" i="1" s="1"/>
  <c r="G301" i="1"/>
  <c r="H301" i="1" s="1"/>
  <c r="G300" i="1"/>
  <c r="H300" i="1" s="1"/>
  <c r="G299" i="1"/>
  <c r="H299" i="1" s="1"/>
  <c r="G298" i="1"/>
  <c r="H298" i="1" s="1"/>
  <c r="G297" i="1"/>
  <c r="H297" i="1" s="1"/>
  <c r="G296" i="1"/>
  <c r="H296" i="1" s="1"/>
  <c r="G295" i="1"/>
  <c r="H295" i="1" s="1"/>
  <c r="G294" i="1"/>
  <c r="H294" i="1" s="1"/>
  <c r="G293" i="1"/>
  <c r="H293" i="1" s="1"/>
  <c r="G292" i="1"/>
  <c r="H292" i="1" s="1"/>
  <c r="G291" i="1"/>
  <c r="H291" i="1" s="1"/>
  <c r="G290" i="1"/>
  <c r="H290" i="1" s="1"/>
  <c r="G289" i="1"/>
  <c r="H289" i="1" s="1"/>
  <c r="G288" i="1"/>
  <c r="H288" i="1" s="1"/>
  <c r="G287" i="1"/>
  <c r="H287" i="1" s="1"/>
  <c r="G286" i="1"/>
  <c r="H286" i="1" s="1"/>
  <c r="G285" i="1"/>
  <c r="H285" i="1" s="1"/>
  <c r="G284" i="1"/>
  <c r="H284" i="1" s="1"/>
  <c r="G283" i="1"/>
  <c r="H283" i="1" s="1"/>
  <c r="G282" i="1"/>
  <c r="H282" i="1" s="1"/>
  <c r="G281" i="1"/>
  <c r="H281" i="1" s="1"/>
  <c r="G280" i="1"/>
  <c r="H280" i="1" s="1"/>
  <c r="G279" i="1"/>
  <c r="H279" i="1" s="1"/>
  <c r="G278" i="1"/>
  <c r="H278" i="1" s="1"/>
  <c r="G277" i="1"/>
  <c r="H277" i="1" s="1"/>
  <c r="G276" i="1"/>
  <c r="H276" i="1" s="1"/>
  <c r="G275" i="1"/>
  <c r="H275" i="1" s="1"/>
  <c r="G274" i="1"/>
  <c r="H274" i="1" s="1"/>
  <c r="G273" i="1"/>
  <c r="H273" i="1" s="1"/>
  <c r="G272" i="1"/>
  <c r="H272" i="1" s="1"/>
  <c r="G271" i="1"/>
  <c r="H271" i="1" s="1"/>
  <c r="G270" i="1"/>
  <c r="H270" i="1" s="1"/>
  <c r="G269" i="1"/>
  <c r="H269" i="1" s="1"/>
  <c r="G268" i="1"/>
  <c r="H268" i="1" s="1"/>
  <c r="G267" i="1"/>
  <c r="H267" i="1" s="1"/>
  <c r="G266" i="1"/>
  <c r="H266" i="1" s="1"/>
  <c r="G265" i="1"/>
  <c r="H265" i="1" s="1"/>
  <c r="G264" i="1"/>
  <c r="H264" i="1" s="1"/>
  <c r="G263" i="1"/>
  <c r="H263" i="1" s="1"/>
  <c r="G262" i="1"/>
  <c r="H262" i="1" s="1"/>
  <c r="G261" i="1"/>
  <c r="H261" i="1" s="1"/>
  <c r="G260" i="1"/>
  <c r="H260" i="1" s="1"/>
  <c r="G259" i="1"/>
  <c r="H259" i="1" s="1"/>
  <c r="G258" i="1"/>
  <c r="H258" i="1" s="1"/>
  <c r="G257" i="1"/>
  <c r="H257" i="1" s="1"/>
  <c r="G256" i="1"/>
  <c r="H256" i="1" s="1"/>
  <c r="G255" i="1"/>
  <c r="H255" i="1" s="1"/>
  <c r="G254" i="1"/>
  <c r="H254" i="1" s="1"/>
  <c r="G253" i="1"/>
  <c r="H253" i="1" s="1"/>
  <c r="G252" i="1"/>
  <c r="H252" i="1" s="1"/>
  <c r="G251" i="1"/>
  <c r="H251" i="1" s="1"/>
  <c r="G250" i="1"/>
  <c r="H250" i="1" s="1"/>
  <c r="G249" i="1"/>
  <c r="H249" i="1" s="1"/>
  <c r="G248" i="1"/>
  <c r="H248" i="1" s="1"/>
  <c r="G247" i="1"/>
  <c r="H247" i="1" s="1"/>
  <c r="G246" i="1"/>
  <c r="H246" i="1" s="1"/>
  <c r="G245" i="1"/>
  <c r="H245" i="1" s="1"/>
  <c r="G244" i="1"/>
  <c r="H244" i="1" s="1"/>
  <c r="G243" i="1"/>
  <c r="H243" i="1" s="1"/>
  <c r="G242" i="1"/>
  <c r="H242" i="1" s="1"/>
  <c r="G241" i="1"/>
  <c r="H241" i="1" s="1"/>
  <c r="G240" i="1"/>
  <c r="H240" i="1" s="1"/>
  <c r="G239" i="1"/>
  <c r="H239" i="1" s="1"/>
  <c r="G238" i="1"/>
  <c r="H238" i="1" s="1"/>
  <c r="G237" i="1"/>
  <c r="H237" i="1" s="1"/>
  <c r="G236" i="1"/>
  <c r="H236" i="1" s="1"/>
  <c r="G235" i="1"/>
  <c r="H235" i="1" s="1"/>
  <c r="G234" i="1"/>
  <c r="H234" i="1" s="1"/>
  <c r="G233" i="1"/>
  <c r="H233" i="1" s="1"/>
  <c r="G232" i="1"/>
  <c r="H232" i="1" s="1"/>
  <c r="G231" i="1"/>
  <c r="H231" i="1" s="1"/>
  <c r="G230" i="1"/>
  <c r="H230" i="1" s="1"/>
  <c r="G229" i="1"/>
  <c r="H229" i="1" s="1"/>
  <c r="G228" i="1"/>
  <c r="H228" i="1" s="1"/>
  <c r="G227" i="1"/>
  <c r="H227" i="1" s="1"/>
  <c r="G226" i="1"/>
  <c r="H226" i="1" s="1"/>
  <c r="G225" i="1"/>
  <c r="H225" i="1" s="1"/>
  <c r="G224" i="1"/>
  <c r="H224" i="1" s="1"/>
  <c r="G223" i="1"/>
  <c r="H223" i="1" s="1"/>
  <c r="G222" i="1"/>
  <c r="H222" i="1" s="1"/>
  <c r="G221" i="1"/>
  <c r="H221" i="1" s="1"/>
  <c r="G220" i="1"/>
  <c r="H220" i="1" s="1"/>
  <c r="G219" i="1"/>
  <c r="H219" i="1" s="1"/>
  <c r="G218" i="1"/>
  <c r="H218" i="1" s="1"/>
  <c r="G217" i="1"/>
  <c r="H217" i="1" s="1"/>
  <c r="G216" i="1"/>
  <c r="H216" i="1" s="1"/>
  <c r="G215" i="1"/>
  <c r="H215" i="1" s="1"/>
  <c r="G210" i="1"/>
  <c r="H210" i="1" s="1"/>
  <c r="G209" i="1"/>
  <c r="H209" i="1" s="1"/>
  <c r="G208" i="1"/>
  <c r="H208" i="1" s="1"/>
  <c r="G207" i="1"/>
  <c r="H207" i="1" s="1"/>
  <c r="G206" i="1"/>
  <c r="H206" i="1" s="1"/>
  <c r="G205" i="1"/>
  <c r="H205" i="1" s="1"/>
  <c r="G204" i="1"/>
  <c r="H204" i="1" s="1"/>
  <c r="G203" i="1"/>
  <c r="H203" i="1" s="1"/>
  <c r="G202" i="1"/>
  <c r="H202" i="1" s="1"/>
  <c r="G201" i="1"/>
  <c r="H201" i="1" s="1"/>
  <c r="G200" i="1"/>
  <c r="H200" i="1" s="1"/>
  <c r="G199" i="1"/>
  <c r="H199" i="1" s="1"/>
  <c r="G198" i="1"/>
  <c r="H198" i="1" s="1"/>
  <c r="G197" i="1"/>
  <c r="H197" i="1" s="1"/>
  <c r="G196" i="1"/>
  <c r="H196" i="1" s="1"/>
  <c r="G195" i="1"/>
  <c r="H195" i="1" s="1"/>
  <c r="G194" i="1"/>
  <c r="H194" i="1" s="1"/>
  <c r="G193" i="1"/>
  <c r="H193" i="1" s="1"/>
  <c r="G192" i="1"/>
  <c r="H192" i="1" s="1"/>
  <c r="G191" i="1"/>
  <c r="H191" i="1" s="1"/>
  <c r="G190" i="1"/>
  <c r="H190" i="1" s="1"/>
  <c r="G189" i="1"/>
  <c r="H189" i="1" s="1"/>
  <c r="G188" i="1"/>
  <c r="H188" i="1" s="1"/>
  <c r="G187" i="1"/>
  <c r="H187" i="1" s="1"/>
  <c r="G186" i="1"/>
  <c r="H186" i="1" s="1"/>
  <c r="G185" i="1"/>
  <c r="H185" i="1" s="1"/>
  <c r="G184" i="1"/>
  <c r="H184" i="1" s="1"/>
  <c r="G183" i="1"/>
  <c r="H183" i="1" s="1"/>
  <c r="G182" i="1"/>
  <c r="H182" i="1" s="1"/>
  <c r="G181" i="1"/>
  <c r="H181" i="1" s="1"/>
  <c r="G180" i="1"/>
  <c r="H180" i="1" s="1"/>
  <c r="G179" i="1"/>
  <c r="H179" i="1" s="1"/>
  <c r="G178" i="1"/>
  <c r="H178" i="1" s="1"/>
  <c r="G177" i="1"/>
  <c r="H177" i="1" s="1"/>
  <c r="G176" i="1"/>
  <c r="H176" i="1" s="1"/>
  <c r="G175" i="1"/>
  <c r="H175" i="1" s="1"/>
  <c r="G174" i="1"/>
  <c r="H174" i="1" s="1"/>
  <c r="G173" i="1"/>
  <c r="H173" i="1" s="1"/>
  <c r="G172" i="1"/>
  <c r="H172" i="1" s="1"/>
  <c r="G171" i="1"/>
  <c r="H171" i="1" s="1"/>
  <c r="G170" i="1"/>
  <c r="H170" i="1" s="1"/>
  <c r="G169" i="1"/>
  <c r="H169" i="1" s="1"/>
  <c r="G168" i="1"/>
  <c r="H168" i="1" s="1"/>
  <c r="G167" i="1"/>
  <c r="H167" i="1" s="1"/>
  <c r="G166" i="1"/>
  <c r="H166" i="1" s="1"/>
  <c r="G165" i="1"/>
  <c r="H165" i="1" s="1"/>
  <c r="G164" i="1"/>
  <c r="H164" i="1" s="1"/>
  <c r="G163" i="1"/>
  <c r="H163" i="1" s="1"/>
  <c r="G162" i="1"/>
  <c r="H162" i="1" s="1"/>
  <c r="G161" i="1"/>
  <c r="H161" i="1" s="1"/>
  <c r="G160" i="1"/>
  <c r="H160" i="1" s="1"/>
  <c r="G159" i="1"/>
  <c r="H159" i="1" s="1"/>
  <c r="G158" i="1"/>
  <c r="H158" i="1" s="1"/>
  <c r="G157" i="1"/>
  <c r="H157" i="1" s="1"/>
  <c r="G156" i="1"/>
  <c r="H156" i="1" s="1"/>
  <c r="G155" i="1"/>
  <c r="H155" i="1" s="1"/>
  <c r="G154" i="1"/>
  <c r="H154" i="1" s="1"/>
  <c r="G153" i="1"/>
  <c r="H153" i="1" s="1"/>
  <c r="G152" i="1"/>
  <c r="H152" i="1" s="1"/>
  <c r="G151" i="1"/>
  <c r="H151" i="1" s="1"/>
  <c r="G150" i="1"/>
  <c r="H150" i="1" s="1"/>
  <c r="G149" i="1"/>
  <c r="H149" i="1" s="1"/>
  <c r="G148" i="1"/>
  <c r="H148" i="1" s="1"/>
  <c r="G147" i="1"/>
  <c r="H147" i="1" s="1"/>
  <c r="G146" i="1"/>
  <c r="H146" i="1" s="1"/>
  <c r="G145" i="1"/>
  <c r="H145" i="1" s="1"/>
  <c r="G144" i="1"/>
  <c r="H144" i="1" s="1"/>
  <c r="G143" i="1"/>
  <c r="H143" i="1" s="1"/>
  <c r="G142" i="1"/>
  <c r="H142" i="1" s="1"/>
  <c r="G138" i="1"/>
  <c r="H138" i="1" s="1"/>
  <c r="G137" i="1"/>
  <c r="H137" i="1" s="1"/>
  <c r="G136" i="1"/>
  <c r="H136" i="1" s="1"/>
  <c r="G135" i="1"/>
  <c r="H135" i="1" s="1"/>
  <c r="G134" i="1"/>
  <c r="H134" i="1" s="1"/>
  <c r="G133" i="1"/>
  <c r="H133" i="1" s="1"/>
  <c r="G132" i="1"/>
  <c r="H132" i="1" s="1"/>
  <c r="G131" i="1"/>
  <c r="H131" i="1" s="1"/>
  <c r="G130" i="1"/>
  <c r="H130" i="1" s="1"/>
  <c r="G129" i="1"/>
  <c r="H129" i="1" s="1"/>
  <c r="G128" i="1"/>
  <c r="H128" i="1" s="1"/>
  <c r="G127" i="1"/>
  <c r="H127" i="1" s="1"/>
  <c r="G126" i="1"/>
  <c r="H126" i="1" s="1"/>
  <c r="G125" i="1"/>
  <c r="H125" i="1" s="1"/>
  <c r="G124" i="1"/>
  <c r="H124" i="1" s="1"/>
  <c r="G123" i="1"/>
  <c r="H123" i="1" s="1"/>
  <c r="G122" i="1"/>
  <c r="H122" i="1" s="1"/>
  <c r="G121" i="1"/>
  <c r="H121" i="1" s="1"/>
  <c r="G120" i="1"/>
  <c r="H120" i="1" s="1"/>
  <c r="G119" i="1"/>
  <c r="H119" i="1" s="1"/>
  <c r="G118" i="1"/>
  <c r="H118" i="1" s="1"/>
  <c r="G117" i="1"/>
  <c r="H117" i="1" s="1"/>
  <c r="G116" i="1"/>
  <c r="H116" i="1" s="1"/>
  <c r="G115" i="1"/>
  <c r="H115" i="1" s="1"/>
  <c r="G114" i="1"/>
  <c r="H114" i="1" s="1"/>
  <c r="G113" i="1"/>
  <c r="H113" i="1" s="1"/>
  <c r="G112" i="1"/>
  <c r="H112" i="1" s="1"/>
  <c r="G111" i="1"/>
  <c r="H111" i="1" s="1"/>
  <c r="G110" i="1"/>
  <c r="H110" i="1" s="1"/>
  <c r="G109" i="1"/>
  <c r="H109" i="1" s="1"/>
  <c r="G108" i="1"/>
  <c r="H108" i="1" s="1"/>
  <c r="G107" i="1"/>
  <c r="H107" i="1" s="1"/>
  <c r="G106" i="1"/>
  <c r="H106" i="1" s="1"/>
  <c r="G105" i="1"/>
  <c r="H105" i="1" s="1"/>
  <c r="G104" i="1"/>
  <c r="H104" i="1" s="1"/>
  <c r="G103" i="1"/>
  <c r="H103" i="1" s="1"/>
  <c r="G102" i="1"/>
  <c r="H102" i="1" s="1"/>
  <c r="G101" i="1"/>
  <c r="H101" i="1" s="1"/>
  <c r="G100" i="1"/>
  <c r="H100" i="1" s="1"/>
  <c r="G99" i="1"/>
  <c r="H99" i="1" s="1"/>
  <c r="G98" i="1"/>
  <c r="H98" i="1" s="1"/>
  <c r="G97" i="1"/>
  <c r="H97" i="1" s="1"/>
  <c r="G96" i="1"/>
  <c r="H96" i="1" s="1"/>
  <c r="G95" i="1"/>
  <c r="H95" i="1" s="1"/>
  <c r="G94" i="1"/>
  <c r="H94" i="1" s="1"/>
  <c r="G93" i="1"/>
  <c r="H93" i="1" s="1"/>
  <c r="G92" i="1"/>
  <c r="H92" i="1" s="1"/>
  <c r="G91" i="1"/>
  <c r="H91" i="1" s="1"/>
  <c r="G90" i="1"/>
  <c r="H90" i="1" s="1"/>
  <c r="G89" i="1"/>
  <c r="H89" i="1" s="1"/>
  <c r="G88" i="1"/>
  <c r="H88" i="1" s="1"/>
  <c r="G87" i="1"/>
  <c r="H87" i="1" s="1"/>
  <c r="G86" i="1"/>
  <c r="H86" i="1" s="1"/>
  <c r="G85" i="1"/>
  <c r="H85" i="1" s="1"/>
  <c r="G84" i="1"/>
  <c r="H84" i="1" s="1"/>
  <c r="G83" i="1"/>
  <c r="H83" i="1" s="1"/>
  <c r="G82" i="1"/>
  <c r="H82" i="1" s="1"/>
  <c r="G81" i="1"/>
  <c r="H81" i="1" s="1"/>
  <c r="G80" i="1"/>
  <c r="H80" i="1" s="1"/>
  <c r="G79" i="1"/>
  <c r="H79" i="1" s="1"/>
  <c r="G78" i="1"/>
  <c r="H78" i="1" s="1"/>
  <c r="G77" i="1"/>
  <c r="H77" i="1" s="1"/>
  <c r="G76" i="1"/>
  <c r="H76" i="1" s="1"/>
  <c r="G75" i="1"/>
  <c r="H75" i="1" s="1"/>
  <c r="G74" i="1"/>
  <c r="H74" i="1" s="1"/>
  <c r="G73" i="1"/>
  <c r="H73" i="1" s="1"/>
  <c r="G72" i="1"/>
  <c r="H72" i="1" s="1"/>
  <c r="G71" i="1"/>
  <c r="H71" i="1" s="1"/>
  <c r="G70" i="1"/>
  <c r="H70" i="1" s="1"/>
  <c r="G69" i="1"/>
  <c r="H69" i="1" s="1"/>
  <c r="G68" i="1"/>
  <c r="H68" i="1" s="1"/>
  <c r="G67" i="1"/>
  <c r="H67" i="1" s="1"/>
  <c r="G66" i="1"/>
  <c r="H66" i="1" s="1"/>
  <c r="G65" i="1"/>
  <c r="H65" i="1" s="1"/>
  <c r="G64" i="1"/>
  <c r="H64" i="1" s="1"/>
  <c r="G63" i="1"/>
  <c r="H63" i="1" s="1"/>
  <c r="G62" i="1"/>
  <c r="H62" i="1" s="1"/>
  <c r="G61" i="1"/>
  <c r="H61" i="1" s="1"/>
  <c r="G60" i="1"/>
  <c r="H60" i="1" s="1"/>
  <c r="G59" i="1"/>
  <c r="H59" i="1" s="1"/>
  <c r="G58" i="1"/>
  <c r="H58" i="1" s="1"/>
  <c r="G57" i="1"/>
  <c r="H57" i="1" s="1"/>
  <c r="G56" i="1"/>
  <c r="H56" i="1" s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</calcChain>
</file>

<file path=xl/comments1.xml><?xml version="1.0" encoding="utf-8"?>
<comments xmlns="http://schemas.openxmlformats.org/spreadsheetml/2006/main">
  <authors>
    <author>Белаушкин Евгениий</author>
  </authors>
  <commentList>
    <comment ref="B39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данные на 400
</t>
        </r>
      </text>
    </comment>
  </commentList>
</comments>
</file>

<file path=xl/sharedStrings.xml><?xml version="1.0" encoding="utf-8"?>
<sst xmlns="http://schemas.openxmlformats.org/spreadsheetml/2006/main" count="6392" uniqueCount="4050">
  <si>
    <t>Диспетчерское наименование ТП (РП)</t>
  </si>
  <si>
    <t>Мощность  ТП (РП), кВА</t>
  </si>
  <si>
    <t>Потребители</t>
  </si>
  <si>
    <t>2020 г.</t>
  </si>
  <si>
    <t>Загруженность ТП (РП)</t>
  </si>
  <si>
    <t>А</t>
  </si>
  <si>
    <t>кВА</t>
  </si>
  <si>
    <t>%</t>
  </si>
  <si>
    <t>фаза А</t>
  </si>
  <si>
    <t>фаза В</t>
  </si>
  <si>
    <t>фаза С</t>
  </si>
  <si>
    <t>РП 102, I</t>
  </si>
  <si>
    <t>НСП-50 ООО "СКС"; АЗС №29 ОАО "НК"Роснефть"; Детский сад №280; Детский сад №303; Быт</t>
  </si>
  <si>
    <t>РП 102, II</t>
  </si>
  <si>
    <t>--*--</t>
  </si>
  <si>
    <t>РП 103, I</t>
  </si>
  <si>
    <t>ГОУ СПО "Самарский медико-социальный колледж", быт</t>
  </si>
  <si>
    <t>РП 103, II</t>
  </si>
  <si>
    <t>РП 104, I</t>
  </si>
  <si>
    <t xml:space="preserve">санаторий СГТУ; учебный корпус кафедры физического воспитания и спорта ГОУ ВПО "СГТУ" </t>
  </si>
  <si>
    <t>РП 104, II</t>
  </si>
  <si>
    <t>РП 105, I</t>
  </si>
  <si>
    <t>быт</t>
  </si>
  <si>
    <t>РП 106, I</t>
  </si>
  <si>
    <t>Дополнительный офис №6994\0235 Поволжского банка ПАО "Сбербанк России" потр. 1 кат.; НСП-41а ООО "СКС"; Быт</t>
  </si>
  <si>
    <t>РП 106, II</t>
  </si>
  <si>
    <t>РП 110, I</t>
  </si>
  <si>
    <t>Офисы</t>
  </si>
  <si>
    <t>РП 110, II</t>
  </si>
  <si>
    <t>РП 111, I</t>
  </si>
  <si>
    <t>Быт</t>
  </si>
  <si>
    <t>РП 111, II</t>
  </si>
  <si>
    <t>РП 112, I</t>
  </si>
  <si>
    <t>РП 112, II</t>
  </si>
  <si>
    <t>РП 114, I</t>
  </si>
  <si>
    <t>РП 114, II</t>
  </si>
  <si>
    <t>РП 115, I</t>
  </si>
  <si>
    <t>РП 115, II</t>
  </si>
  <si>
    <t>РП 116, I</t>
  </si>
  <si>
    <t>РП 116, II</t>
  </si>
  <si>
    <t>РП 120, I</t>
  </si>
  <si>
    <t>РП 120, II</t>
  </si>
  <si>
    <t>РП 121, I</t>
  </si>
  <si>
    <t>РП 121, II</t>
  </si>
  <si>
    <t>РП 122, I</t>
  </si>
  <si>
    <t>РП 122, II</t>
  </si>
  <si>
    <t>РП 123, I</t>
  </si>
  <si>
    <t>РП 123, II</t>
  </si>
  <si>
    <t>РП 124, I</t>
  </si>
  <si>
    <t>Детское поликлиническое отделение №1, Детская молочная кухня ГП №9; Быт</t>
  </si>
  <si>
    <t>РП 124, II</t>
  </si>
  <si>
    <t>РП 125, I</t>
  </si>
  <si>
    <t>РП 125, II</t>
  </si>
  <si>
    <t>РП 126, II</t>
  </si>
  <si>
    <t>РП 127, I</t>
  </si>
  <si>
    <t>РП 127, II</t>
  </si>
  <si>
    <t>РП 128, I</t>
  </si>
  <si>
    <t>РП 128, II</t>
  </si>
  <si>
    <t>РП 129, I</t>
  </si>
  <si>
    <t>РП 129, II</t>
  </si>
  <si>
    <t>РП 130, I</t>
  </si>
  <si>
    <t>РП 130, II</t>
  </si>
  <si>
    <t>РП 131, II</t>
  </si>
  <si>
    <t>УМВД России по г. Самаре; быт</t>
  </si>
  <si>
    <t>РП 132, I</t>
  </si>
  <si>
    <t>РП 132, II</t>
  </si>
  <si>
    <t>РП 133, II</t>
  </si>
  <si>
    <t>РП 134, I 
(ТП 1624)</t>
  </si>
  <si>
    <t xml:space="preserve">Детский сад №140; ЛАЗ-224 ПАО "Ростелеком"; быт </t>
  </si>
  <si>
    <t>РП 134, II 
(ТП 1625)</t>
  </si>
  <si>
    <t>РП 135, I</t>
  </si>
  <si>
    <t>Детский сад №358; Управление Федерального казначейства по СО; Быт</t>
  </si>
  <si>
    <t>РП 135, II</t>
  </si>
  <si>
    <t>РП 139, I</t>
  </si>
  <si>
    <t xml:space="preserve">ПСЭ-262\1 ПАО "Ростелеком"; Детский сад №368; НСП-87 ООО "Самарские коммунальные системы" </t>
  </si>
  <si>
    <t>РП 139, II</t>
  </si>
  <si>
    <t>РП 140, I</t>
  </si>
  <si>
    <t>РП 140, II</t>
  </si>
  <si>
    <t>РП 141, I</t>
  </si>
  <si>
    <t>Центр здоровья для детей, Городская клиническая поликлиника №15; Быт</t>
  </si>
  <si>
    <t>РП 141, II</t>
  </si>
  <si>
    <t>РП 142, I</t>
  </si>
  <si>
    <t>РП 142, II</t>
  </si>
  <si>
    <t>РП 144, I</t>
  </si>
  <si>
    <t>РП 144, II</t>
  </si>
  <si>
    <t>РП 147, I</t>
  </si>
  <si>
    <t>РП 147, II</t>
  </si>
  <si>
    <t>РП 149, I</t>
  </si>
  <si>
    <t>Поволжский государственный университет телекоммуникаций и информатики; Быт</t>
  </si>
  <si>
    <t>РП 149, II</t>
  </si>
  <si>
    <t>РП 150, I Т-1</t>
  </si>
  <si>
    <t>жилой дом, офисы</t>
  </si>
  <si>
    <t>РП 150, II Т-2</t>
  </si>
  <si>
    <t>РП 150, I Т-3</t>
  </si>
  <si>
    <t>РП 150, II Т-4</t>
  </si>
  <si>
    <t>РП 151, I</t>
  </si>
  <si>
    <t>ООО "УК Комфорт-С" офисы</t>
  </si>
  <si>
    <t>РП 151, II</t>
  </si>
  <si>
    <t>РП 155, I</t>
  </si>
  <si>
    <t>РП 155, II</t>
  </si>
  <si>
    <t>РП 161, I</t>
  </si>
  <si>
    <t>РП 161, II</t>
  </si>
  <si>
    <t>РП 162, I Т-1</t>
  </si>
  <si>
    <t>Быт, магазины, офисы</t>
  </si>
  <si>
    <t>РП 162, II Т-2</t>
  </si>
  <si>
    <t>магазины, офисы</t>
  </si>
  <si>
    <t>РП 162, I Т-3</t>
  </si>
  <si>
    <t>РП 162, II Т-4</t>
  </si>
  <si>
    <t>РП 164, I</t>
  </si>
  <si>
    <t>жилье, офисы</t>
  </si>
  <si>
    <t>РП 164, II</t>
  </si>
  <si>
    <t>1000, I</t>
  </si>
  <si>
    <t>1000, II</t>
  </si>
  <si>
    <t>1001, I</t>
  </si>
  <si>
    <t>НСП-165 ООО "Самарские коммунальные системы", быт</t>
  </si>
  <si>
    <t>1001, II</t>
  </si>
  <si>
    <t>1002, I</t>
  </si>
  <si>
    <t>Центральный автовокзал</t>
  </si>
  <si>
    <t>1002, II</t>
  </si>
  <si>
    <t>1003, А</t>
  </si>
  <si>
    <t>1003, Б</t>
  </si>
  <si>
    <t>1007, А</t>
  </si>
  <si>
    <t>Администрация Волжского района; Быт</t>
  </si>
  <si>
    <t>1007, Б</t>
  </si>
  <si>
    <t>1010, А</t>
  </si>
  <si>
    <t>коттеджи</t>
  </si>
  <si>
    <t>1010, Б</t>
  </si>
  <si>
    <t>1010, I</t>
  </si>
  <si>
    <t>1010, II</t>
  </si>
  <si>
    <t>1011, А</t>
  </si>
  <si>
    <t>НСП-142 ООО "СКС"; Быт</t>
  </si>
  <si>
    <t>1011, Б</t>
  </si>
  <si>
    <t>1012, А</t>
  </si>
  <si>
    <t>1012, Б</t>
  </si>
  <si>
    <t>1018, I</t>
  </si>
  <si>
    <t>1018, II</t>
  </si>
  <si>
    <t>1023, I</t>
  </si>
  <si>
    <t>1023, II</t>
  </si>
  <si>
    <t>1026, I</t>
  </si>
  <si>
    <t>1026, II</t>
  </si>
  <si>
    <t>1027, I</t>
  </si>
  <si>
    <t>1027, II</t>
  </si>
  <si>
    <t>1028, I</t>
  </si>
  <si>
    <t>1028, II</t>
  </si>
  <si>
    <t>д\сад № 295; д\сад № 88; школа № 107; ГУ Сам. региональное отделение Фонда социального страхования филиал № 2; быт</t>
  </si>
  <si>
    <t>1031, А</t>
  </si>
  <si>
    <t>НСП-33 ООО "СКС"; Быт</t>
  </si>
  <si>
    <t>1031, Б</t>
  </si>
  <si>
    <t>1032, А</t>
  </si>
  <si>
    <t>Школа №131; Быт</t>
  </si>
  <si>
    <t>1032, Б</t>
  </si>
  <si>
    <t>1033, А</t>
  </si>
  <si>
    <t>1033, Б</t>
  </si>
  <si>
    <t>1034, А</t>
  </si>
  <si>
    <t>1034, Б</t>
  </si>
  <si>
    <t>1035, А</t>
  </si>
  <si>
    <t>1035, Б</t>
  </si>
  <si>
    <t>1036, А</t>
  </si>
  <si>
    <t>1036, Б</t>
  </si>
  <si>
    <t>1037, А</t>
  </si>
  <si>
    <t>Детский сад №62; Быт</t>
  </si>
  <si>
    <t>1037, Б</t>
  </si>
  <si>
    <t>1038, I</t>
  </si>
  <si>
    <t>1038, II</t>
  </si>
  <si>
    <t>1039, А</t>
  </si>
  <si>
    <t>НСП-145 ООО "СКС"; Быт</t>
  </si>
  <si>
    <t>1039, Б</t>
  </si>
  <si>
    <t>1040, I</t>
  </si>
  <si>
    <t xml:space="preserve"> КНС-9 ООО "Самарские коммунальные системы"; быт</t>
  </si>
  <si>
    <t>1040, II</t>
  </si>
  <si>
    <t>1042, I</t>
  </si>
  <si>
    <t>1042, II</t>
  </si>
  <si>
    <t>1044, I</t>
  </si>
  <si>
    <t>ООО "Спектр-ЭКС"; быт</t>
  </si>
  <si>
    <t>1044, II</t>
  </si>
  <si>
    <t>1046, I</t>
  </si>
  <si>
    <t>1046, II</t>
  </si>
  <si>
    <t>1050 Т-1</t>
  </si>
  <si>
    <t>школа № 131; д\сад № 438; быт</t>
  </si>
  <si>
    <t>1050 Т-2</t>
  </si>
  <si>
    <t>1051, I</t>
  </si>
  <si>
    <t>МБУ культуры г.о. Самара "ДК "Заря"; гимназия "Перспектива"; быт</t>
  </si>
  <si>
    <t>1051, II</t>
  </si>
  <si>
    <t>1053, I</t>
  </si>
  <si>
    <t>НСП-140 ООО "Самарские коммунальные системы"; быт</t>
  </si>
  <si>
    <t>1053, II</t>
  </si>
  <si>
    <t>1054, I</t>
  </si>
  <si>
    <t xml:space="preserve">гимназия "Перспектива"; Сам. региональное отделение Фонда социального страхования РФ; быт </t>
  </si>
  <si>
    <t>1054, II</t>
  </si>
  <si>
    <t>1055, I</t>
  </si>
  <si>
    <t>1055, II</t>
  </si>
  <si>
    <t>1056, I</t>
  </si>
  <si>
    <t>ПАО "Глобэксбанк"; быт</t>
  </si>
  <si>
    <t>1056, II</t>
  </si>
  <si>
    <t>1057, I</t>
  </si>
  <si>
    <t>МБУ культуры г.о. Самара "ДК "Заря"; котельная 567 кв. ООО "Волгатеплоснаб"; быт</t>
  </si>
  <si>
    <t>1057, II</t>
  </si>
  <si>
    <t>1058, I</t>
  </si>
  <si>
    <t>1058, II</t>
  </si>
  <si>
    <t>1059, I</t>
  </si>
  <si>
    <t>1059, II</t>
  </si>
  <si>
    <t>1071, I</t>
  </si>
  <si>
    <t>МТЛ Арена; Ледовый дворец; Быт</t>
  </si>
  <si>
    <t>1071, II</t>
  </si>
  <si>
    <t>Котельная ООО "СамРЭК-Эксплуатация"; Быт</t>
  </si>
  <si>
    <t>1102, I Т-1</t>
  </si>
  <si>
    <t>котельня, офисы, малое предприятие</t>
  </si>
  <si>
    <t>1102, I Т-2</t>
  </si>
  <si>
    <t>1102, II Т-3</t>
  </si>
  <si>
    <t>1102, II Т-4</t>
  </si>
  <si>
    <t>1103 Т-1</t>
  </si>
  <si>
    <t>офисы</t>
  </si>
  <si>
    <t>1103 Т-2</t>
  </si>
  <si>
    <t>1104, I Т-1</t>
  </si>
  <si>
    <t>КРЦ Звезда</t>
  </si>
  <si>
    <t>1104, I Т-2</t>
  </si>
  <si>
    <t>1104, II Т-3</t>
  </si>
  <si>
    <t>1104, II Т-4</t>
  </si>
  <si>
    <t>1105 Т-1</t>
  </si>
  <si>
    <t>1105 Т-2</t>
  </si>
  <si>
    <t>1105 Т-3</t>
  </si>
  <si>
    <t>поликлиника</t>
  </si>
  <si>
    <t>1107, I</t>
  </si>
  <si>
    <t>1107, II</t>
  </si>
  <si>
    <t>1108, I Т-1</t>
  </si>
  <si>
    <t>МСЧ, офисы</t>
  </si>
  <si>
    <t>1108, I Т-2</t>
  </si>
  <si>
    <t>1108, II Т-3</t>
  </si>
  <si>
    <t>1108, II Т-4</t>
  </si>
  <si>
    <t>1109, I</t>
  </si>
  <si>
    <t>1109, II</t>
  </si>
  <si>
    <t>1110, I</t>
  </si>
  <si>
    <t>1110, II</t>
  </si>
  <si>
    <t>1111, I</t>
  </si>
  <si>
    <t>РКЦ, офисы, колледж</t>
  </si>
  <si>
    <t>1111, II</t>
  </si>
  <si>
    <t>1112, I</t>
  </si>
  <si>
    <t>жилые дома, офисы</t>
  </si>
  <si>
    <t>1112, II</t>
  </si>
  <si>
    <t>1113, I</t>
  </si>
  <si>
    <t>гаражи, котельная,малые предприятия</t>
  </si>
  <si>
    <t>1113, II</t>
  </si>
  <si>
    <t>1114, I</t>
  </si>
  <si>
    <t>жилой дом, гаражи, офисы,малые предприятия</t>
  </si>
  <si>
    <t>1114, II</t>
  </si>
  <si>
    <t>1115, I Т-1</t>
  </si>
  <si>
    <t>жилые дома, офисы, магазин</t>
  </si>
  <si>
    <t>1115, II Т-2</t>
  </si>
  <si>
    <t>1115, I Т-3</t>
  </si>
  <si>
    <t>офисы, стройка</t>
  </si>
  <si>
    <t>1115, II Т-4</t>
  </si>
  <si>
    <t>1116, I Т-1</t>
  </si>
  <si>
    <t xml:space="preserve"> жилые дома, офисы, магазин</t>
  </si>
  <si>
    <t>1116, II Т-2</t>
  </si>
  <si>
    <t>1116, I Т-3</t>
  </si>
  <si>
    <t>1116, II Т-4</t>
  </si>
  <si>
    <t>1118, II Т-1</t>
  </si>
  <si>
    <t>магазин, офисы, поликлиника</t>
  </si>
  <si>
    <t>1118, I Т-2</t>
  </si>
  <si>
    <t>1118, II Т-3</t>
  </si>
  <si>
    <t>1118, I Т-4</t>
  </si>
  <si>
    <t>1122, I</t>
  </si>
  <si>
    <t>Фабрика-кухня</t>
  </si>
  <si>
    <t>1122, II</t>
  </si>
  <si>
    <t>1123, I</t>
  </si>
  <si>
    <t>1123, II</t>
  </si>
  <si>
    <t>1127, I</t>
  </si>
  <si>
    <t>1127, II</t>
  </si>
  <si>
    <t>1128, I</t>
  </si>
  <si>
    <t>1128, II</t>
  </si>
  <si>
    <t>1134, I</t>
  </si>
  <si>
    <t>1134, II</t>
  </si>
  <si>
    <t>1135, I</t>
  </si>
  <si>
    <t>жилье</t>
  </si>
  <si>
    <t>1135, II</t>
  </si>
  <si>
    <t>1136, I</t>
  </si>
  <si>
    <t>1136, II</t>
  </si>
  <si>
    <t>1141, I</t>
  </si>
  <si>
    <t>1141, II</t>
  </si>
  <si>
    <t>1142, I</t>
  </si>
  <si>
    <t>1142, II</t>
  </si>
  <si>
    <t>1148, А</t>
  </si>
  <si>
    <t>1148, Б</t>
  </si>
  <si>
    <t>1149, А</t>
  </si>
  <si>
    <t>1149, Б</t>
  </si>
  <si>
    <t>1153, I</t>
  </si>
  <si>
    <t>-</t>
  </si>
  <si>
    <t>1153, II</t>
  </si>
  <si>
    <t>1156, I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</si>
  <si>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</si>
  <si>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1156, II</t>
  </si>
  <si>
    <t>1167, I</t>
  </si>
  <si>
    <t>ГБУЗ СО «Самарская городская детская клиническая больница №1 им. Н.Н. Ивановой»</t>
  </si>
  <si>
    <t>1167, II</t>
  </si>
  <si>
    <t>1174 Т-1</t>
  </si>
  <si>
    <t>1174 Т-2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</si>
  <si>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</si>
  <si>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</si>
  <si>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1179, II</t>
  </si>
  <si>
    <t>ООО "ТМС"; быт</t>
  </si>
  <si>
    <t>1184, А</t>
  </si>
  <si>
    <t>1184, Б</t>
  </si>
  <si>
    <t>1185, I</t>
  </si>
  <si>
    <t>Быт, офисы</t>
  </si>
  <si>
    <t>1185, II</t>
  </si>
  <si>
    <t>1186, I</t>
  </si>
  <si>
    <t>ООО "ТЦ "Октябрьский"</t>
  </si>
  <si>
    <t>1186, II</t>
  </si>
  <si>
    <t>1195, I</t>
  </si>
  <si>
    <t>1195, II</t>
  </si>
  <si>
    <t>1196, I</t>
  </si>
  <si>
    <t>1196, II</t>
  </si>
  <si>
    <t>1197, I</t>
  </si>
  <si>
    <t>школа № 58; быт</t>
  </si>
  <si>
    <t>1197, II</t>
  </si>
  <si>
    <t>1201, I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</si>
  <si>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</si>
  <si>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1201, II</t>
  </si>
  <si>
    <t>1202, А</t>
  </si>
  <si>
    <t>центральный парк культуры и отдыха</t>
  </si>
  <si>
    <t>1202, Б</t>
  </si>
  <si>
    <t>1203, I</t>
  </si>
  <si>
    <t>Департамент Управления делами Губернатора и правительства СО</t>
  </si>
  <si>
    <t>1203, II</t>
  </si>
  <si>
    <t>Департамент информационных технологий и связи; котельная ООО "Анвис"; Быт</t>
  </si>
  <si>
    <t>1205, I</t>
  </si>
  <si>
    <t>1205, II</t>
  </si>
  <si>
    <t>Детский оздоровительно-образовательный центр "Помощь"</t>
  </si>
  <si>
    <t>1220, А</t>
  </si>
  <si>
    <t>1220, Б</t>
  </si>
  <si>
    <t>1230, А</t>
  </si>
  <si>
    <t>Учебно-спортивный лагерь "Олимп"; Быт</t>
  </si>
  <si>
    <t>1230, Б</t>
  </si>
  <si>
    <t>1231, I</t>
  </si>
  <si>
    <t xml:space="preserve">ГБУЗ «Самарский областной детский санаторий «Юность», I отделение </t>
  </si>
  <si>
    <t>1231, II</t>
  </si>
  <si>
    <t>1233, I</t>
  </si>
  <si>
    <t>1233, II</t>
  </si>
  <si>
    <t>"Иппотерапия", центр дневного пребывания граждан пожилого возраста и инвалидов</t>
  </si>
  <si>
    <t>1237, I</t>
  </si>
  <si>
    <t>1237, II</t>
  </si>
  <si>
    <t>1239, I</t>
  </si>
  <si>
    <t>1239, II</t>
  </si>
  <si>
    <t>1241, А</t>
  </si>
  <si>
    <t>Школа №29; Детский сад №394 "Дружная семейка"</t>
  </si>
  <si>
    <t>1241, Б</t>
  </si>
  <si>
    <t>1270, I</t>
  </si>
  <si>
    <t>1270, II</t>
  </si>
  <si>
    <t>1280, I</t>
  </si>
  <si>
    <t>1280, II</t>
  </si>
  <si>
    <t>1283, I</t>
  </si>
  <si>
    <t>1283, II</t>
  </si>
  <si>
    <t>котельная завода "Прогресс"; коттеджи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</si>
  <si>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</si>
  <si>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</si>
  <si>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СДТ "Холодок"</t>
  </si>
  <si>
    <t>1299, I</t>
  </si>
  <si>
    <t>семейный дом отдыха "Здоровье"; детский дом для глухонемых</t>
  </si>
  <si>
    <t>1299, II</t>
  </si>
  <si>
    <t>1310, А</t>
  </si>
  <si>
    <t>Санаторий "Самарский", котельная; Быт</t>
  </si>
  <si>
    <t>1310, Б</t>
  </si>
  <si>
    <t>1311, А</t>
  </si>
  <si>
    <t>1311, Б</t>
  </si>
  <si>
    <t>1313, I</t>
  </si>
  <si>
    <t>1313, II</t>
  </si>
  <si>
    <t>1316, А</t>
  </si>
  <si>
    <t>Котельная 405 кв. ООО "Волгатеплоснаб"; Автотранспортное управление ООО "СВГК "; Быт</t>
  </si>
  <si>
    <t>1316, Б</t>
  </si>
  <si>
    <t>1320, А</t>
  </si>
  <si>
    <t>1320, Б</t>
  </si>
  <si>
    <t>1325, I</t>
  </si>
  <si>
    <t>ГОУ ВПО СамГТУ учебно-спортивная база "Политехник"</t>
  </si>
  <si>
    <t>1325, II</t>
  </si>
  <si>
    <t>1328, А</t>
  </si>
  <si>
    <t>Детский сад №277 "Золотой ключик"; быт</t>
  </si>
  <si>
    <t>1328, Б</t>
  </si>
  <si>
    <t>1329, А</t>
  </si>
  <si>
    <t>Самарский многопрофильный техникум; Быт</t>
  </si>
  <si>
    <t>1329, Б</t>
  </si>
  <si>
    <t>1330, I</t>
  </si>
  <si>
    <t>1330, II</t>
  </si>
  <si>
    <t>1331, I</t>
  </si>
  <si>
    <t>1331, II</t>
  </si>
  <si>
    <t>Школа №92;Самарский областной клинический противотуберкулёзный диспансер; Быт</t>
  </si>
  <si>
    <t>1341, А</t>
  </si>
  <si>
    <t xml:space="preserve"> ООО "Самара-Техком-Строй-2000"; быт</t>
  </si>
  <si>
    <t>1341, Б</t>
  </si>
  <si>
    <t>1344, А</t>
  </si>
  <si>
    <t>1344, Б</t>
  </si>
  <si>
    <t>1345, I</t>
  </si>
  <si>
    <t>1345, II</t>
  </si>
  <si>
    <t>ГБУЗ СО "Самарская городская больница №4"; Быт</t>
  </si>
  <si>
    <t>1349 Т-1</t>
  </si>
  <si>
    <t xml:space="preserve">Трансформаторный цех АО "ССК" </t>
  </si>
  <si>
    <t>1349 Т-2</t>
  </si>
  <si>
    <t>управление ведомственной охраны по Самарской области "Связь безопасность"; коттеджи</t>
  </si>
  <si>
    <t>1356, А</t>
  </si>
  <si>
    <t>Сам. техникум сервиса производственного оборудования; быт</t>
  </si>
  <si>
    <t>1356, Б</t>
  </si>
  <si>
    <t>1362, I</t>
  </si>
  <si>
    <t>Самарский зоопарк</t>
  </si>
  <si>
    <t>1362, II</t>
  </si>
  <si>
    <t>1363 Т-1</t>
  </si>
  <si>
    <t>1363 Т-2</t>
  </si>
  <si>
    <t>Дошкольное отделение школы №35; Котельная 463 кв. ООО "Волгатеплоснаб"; Быт</t>
  </si>
  <si>
    <t>1369, А</t>
  </si>
  <si>
    <t xml:space="preserve">ГБУЗ "Самарский областной противотуберкулезный диспансер"; ГУЗ Самарская областная клиническая станция переливания крови </t>
  </si>
  <si>
    <t>1369, Б</t>
  </si>
  <si>
    <t>1371, I</t>
  </si>
  <si>
    <t>Котельная 387 кв. ООО "Волгатеплоснаб"; Быт</t>
  </si>
  <si>
    <t>1371, II</t>
  </si>
  <si>
    <t>Детский сад №334; Быт</t>
  </si>
  <si>
    <t>Котельная 471 кв. ООО "Волгатеплоснаб"; быт</t>
  </si>
  <si>
    <t>1373 Т-1</t>
  </si>
  <si>
    <t>1373 Т-2</t>
  </si>
  <si>
    <t>1375, А</t>
  </si>
  <si>
    <t>НСП-56 ООО "Самарские коммунальные системы"; быт</t>
  </si>
  <si>
    <t>1375, Б</t>
  </si>
  <si>
    <t>1377, А</t>
  </si>
  <si>
    <t>Футбольный клуб "Крылья Советов"; Теннисный стадион; Быт</t>
  </si>
  <si>
    <t>1377, Б</t>
  </si>
  <si>
    <t>санаторий им. В.П. Чкалова</t>
  </si>
  <si>
    <t>1391, I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</si>
  <si>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</si>
  <si>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1391, II</t>
  </si>
  <si>
    <t>Школа №114; быт</t>
  </si>
  <si>
    <t>1397, I</t>
  </si>
  <si>
    <t>1397, II</t>
  </si>
  <si>
    <t>1400, I</t>
  </si>
  <si>
    <t>1400, II</t>
  </si>
  <si>
    <t>1402, А</t>
  </si>
  <si>
    <t>1402, Б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</si>
  <si>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</si>
  <si>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</si>
  <si>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</si>
  <si>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1413, А</t>
  </si>
  <si>
    <t>Котельная 387 кв. ООО "Волгатеплоснаб"; быт</t>
  </si>
  <si>
    <t>1413, Б</t>
  </si>
  <si>
    <t>1414, I</t>
  </si>
  <si>
    <t>1414, II</t>
  </si>
  <si>
    <t>1418, А</t>
  </si>
  <si>
    <t>1418, Б</t>
  </si>
  <si>
    <t>1420, I</t>
  </si>
  <si>
    <t>Дополнительный офис №6991/0369 Поволжского банка ПАО "Сбербанк России"</t>
  </si>
  <si>
    <t>1420, II</t>
  </si>
  <si>
    <t>1421, А</t>
  </si>
  <si>
    <t>НСП-153 ООО "СКС"; котельная № 1 ООО "Волгатеплоснаб"; Быт</t>
  </si>
  <si>
    <t>1421, Б</t>
  </si>
  <si>
    <t>1422, I</t>
  </si>
  <si>
    <t>1422, II</t>
  </si>
  <si>
    <t>1423, А</t>
  </si>
  <si>
    <t>ФГКУ "Производственно-технический центр Федеральной противопожарной службы по СО</t>
  </si>
  <si>
    <t>1423, Б</t>
  </si>
  <si>
    <t>1425, I</t>
  </si>
  <si>
    <t>детский туберкулёзный санаторий "Здоровье</t>
  </si>
  <si>
    <t>1425, II</t>
  </si>
  <si>
    <t>1427, А</t>
  </si>
  <si>
    <t>Детский сад №404; НСП-72 ООО "СКС"; Быт</t>
  </si>
  <si>
    <t>1427, Б</t>
  </si>
  <si>
    <t>1428, А</t>
  </si>
  <si>
    <t>1428, Б</t>
  </si>
  <si>
    <t>1429, А</t>
  </si>
  <si>
    <t>1429, Б</t>
  </si>
  <si>
    <t>1430, А</t>
  </si>
  <si>
    <t>1430, Б</t>
  </si>
  <si>
    <t>1431, А</t>
  </si>
  <si>
    <t>Школа №155; Быт</t>
  </si>
  <si>
    <t>1431, Б</t>
  </si>
  <si>
    <t>1432, А</t>
  </si>
  <si>
    <t>Школа-интернат №111; Котельная школа-интернат №111; Школа №22; Быт</t>
  </si>
  <si>
    <t>1432, Б</t>
  </si>
  <si>
    <t>1433, А</t>
  </si>
  <si>
    <t>ГБУЗ СО "Самарская городская больница № 6", Детское поликлиническое отделение №1</t>
  </si>
  <si>
    <t>1433, Б</t>
  </si>
  <si>
    <t>1434, А</t>
  </si>
  <si>
    <t>Детское поликлиническое отделение №1 ГБ №6, котельная; Быт</t>
  </si>
  <si>
    <t>1434, Б</t>
  </si>
  <si>
    <t>1435, А</t>
  </si>
  <si>
    <t>ПСЭ-262\2 ПАО "Ростелеком"; ТД "Самара-М"; Школа №69; Быт</t>
  </si>
  <si>
    <t>1435, Б</t>
  </si>
  <si>
    <t>1436, А</t>
  </si>
  <si>
    <t>АО "Банк Русский Стандарт" потр. 1 кат.; Детское поликлиническое отделение №1 ГБ №6; Быт</t>
  </si>
  <si>
    <t>1436, Б</t>
  </si>
  <si>
    <t>1437, А</t>
  </si>
  <si>
    <t>Опорная усилительная станция городской радиотрансляционной сети; быт</t>
  </si>
  <si>
    <t>1437, Б</t>
  </si>
  <si>
    <t>1438, А</t>
  </si>
  <si>
    <t>ГБУЗ СО "Самарская станция скорой медицинской помощи"; ГБУЗ СО "Самарская городская поликлиника №13 ; НСП-168 ООО "Самарские коммунальные системы" ; быт</t>
  </si>
  <si>
    <t>1438, Б</t>
  </si>
  <si>
    <t>1439, А</t>
  </si>
  <si>
    <t>Котельная 409 кв. ООО "Волгатеплоснаб"; быт</t>
  </si>
  <si>
    <t>1439, Б</t>
  </si>
  <si>
    <t>1440, I</t>
  </si>
  <si>
    <t>НСП-161 ООО "СКС"; Ресторан "Русская охота"; Быт</t>
  </si>
  <si>
    <t>1440, II</t>
  </si>
  <si>
    <t>1443, А</t>
  </si>
  <si>
    <t>1443, Б</t>
  </si>
  <si>
    <t>1444, А</t>
  </si>
  <si>
    <t>котельная 542 кв. ООО "Волгатеплоснаб"; быт</t>
  </si>
  <si>
    <t>1444, Б</t>
  </si>
  <si>
    <t>1445, А</t>
  </si>
  <si>
    <t>Детский сад №263; Быт</t>
  </si>
  <si>
    <t>1445, Б</t>
  </si>
  <si>
    <t>1447, А</t>
  </si>
  <si>
    <t>Дополнительный офис №6991\0207 Поволжского банка ПАО "Сбербанк России"; Быт</t>
  </si>
  <si>
    <t>1447, Б</t>
  </si>
  <si>
    <t>1448, А</t>
  </si>
  <si>
    <t>Детский сад №255, быт</t>
  </si>
  <si>
    <t>1448, Б</t>
  </si>
  <si>
    <t>1449, I</t>
  </si>
  <si>
    <t>1449, II</t>
  </si>
  <si>
    <t>ООО "Возрождение Горлпетролеум"</t>
  </si>
  <si>
    <t>1453, I</t>
  </si>
  <si>
    <t>1453, II</t>
  </si>
  <si>
    <t>1454, I</t>
  </si>
  <si>
    <t>1454, II</t>
  </si>
  <si>
    <t>1455, I</t>
  </si>
  <si>
    <t>ЗАО "Медицинская компания ИДК", администрация; Быт</t>
  </si>
  <si>
    <t>1455, II</t>
  </si>
  <si>
    <t>1460, I</t>
  </si>
  <si>
    <t>1460, II</t>
  </si>
  <si>
    <t>ЗАО "Медицинская компания ИДК"; Быт</t>
  </si>
  <si>
    <t>1470, I</t>
  </si>
  <si>
    <t>1470, II</t>
  </si>
  <si>
    <t>1471, А</t>
  </si>
  <si>
    <t>Детский сад №379; НСП-44а ООО "СКС"; Быт</t>
  </si>
  <si>
    <t>1471, Б</t>
  </si>
  <si>
    <t>1472, А</t>
  </si>
  <si>
    <t>ООО "Самтелеком" офис и АТС потр. 1 кат.; Быт</t>
  </si>
  <si>
    <t>1472, Б</t>
  </si>
  <si>
    <t>1473, А</t>
  </si>
  <si>
    <t>областная станция Юннатов</t>
  </si>
  <si>
    <t>1473, Б</t>
  </si>
  <si>
    <t>1474 Т-1</t>
  </si>
  <si>
    <t>Детский сад №291; Классическая гимназия №54 "Воскресение"; Быт</t>
  </si>
  <si>
    <t>1474 Т-2</t>
  </si>
  <si>
    <t>1475 Т-1</t>
  </si>
  <si>
    <t>1475 Т-2</t>
  </si>
  <si>
    <t>Школа №35; ПС-SS\17 ОАО "Волгателеком"; Дошкольное отделение школы №35; Быт</t>
  </si>
  <si>
    <t>1479, I</t>
  </si>
  <si>
    <t>1479, II</t>
  </si>
  <si>
    <t>1482, I</t>
  </si>
  <si>
    <t>Дошкольное отделение школы №35; Быт</t>
  </si>
  <si>
    <t>1482, II</t>
  </si>
  <si>
    <t>1483, А</t>
  </si>
  <si>
    <t>ГБОУ ВПО "СамГМУ" Минздрава России, общежитие</t>
  </si>
  <si>
    <t>1483, Б</t>
  </si>
  <si>
    <t>1489, I</t>
  </si>
  <si>
    <t>1489, II</t>
  </si>
  <si>
    <t xml:space="preserve">Котельная 132 кв ООО "Волгатеплоснаб"; быт </t>
  </si>
  <si>
    <t>1494, А</t>
  </si>
  <si>
    <t>Школа-интернат №6 ; Школа-интернат №4</t>
  </si>
  <si>
    <t>1494, Б</t>
  </si>
  <si>
    <t>1495, I</t>
  </si>
  <si>
    <t>НСП-45а  ООО "Самарские коммунальные системы"; быт</t>
  </si>
  <si>
    <t>1495, II</t>
  </si>
  <si>
    <t>1497, I</t>
  </si>
  <si>
    <t>1497, II</t>
  </si>
  <si>
    <t>Детский сад №309; Быт</t>
  </si>
  <si>
    <t>1499, I</t>
  </si>
  <si>
    <t>1499, II</t>
  </si>
  <si>
    <t>1500, А</t>
  </si>
  <si>
    <t>Школа-интернат "Преодоление"; Быт</t>
  </si>
  <si>
    <t>1500, Б</t>
  </si>
  <si>
    <t>1501, А</t>
  </si>
  <si>
    <t>Детское отделение ГП №13; Быт</t>
  </si>
  <si>
    <t>1501, Б</t>
  </si>
  <si>
    <t>1502, А</t>
  </si>
  <si>
    <t>Детский сад №377; Быт</t>
  </si>
  <si>
    <t>1502, Б</t>
  </si>
  <si>
    <t>1503, А</t>
  </si>
  <si>
    <t>1503, Б</t>
  </si>
  <si>
    <t>1504, А</t>
  </si>
  <si>
    <t>Школа №167; Дошкольное отделение школы №167; НСП-63 ООО "ССК"; Быт</t>
  </si>
  <si>
    <t>1504, Б</t>
  </si>
  <si>
    <t>1505, А</t>
  </si>
  <si>
    <t>НСП-64 ООО "СКС"; Дошкольное отделение школы №167; Быт</t>
  </si>
  <si>
    <t>1505, Б</t>
  </si>
  <si>
    <t>1506, А</t>
  </si>
  <si>
    <t>Детский сад №318; Детский сад №337; Быт</t>
  </si>
  <si>
    <t>1506, Б</t>
  </si>
  <si>
    <t>1507, А</t>
  </si>
  <si>
    <t>Детский сад №337; Быт</t>
  </si>
  <si>
    <t>1507, Б</t>
  </si>
  <si>
    <t>1508, А</t>
  </si>
  <si>
    <t>НСП-62 ООО "СКС"; Быт</t>
  </si>
  <si>
    <t>1508, Б</t>
  </si>
  <si>
    <t>1509, А</t>
  </si>
  <si>
    <t>Детский сад №297; Самарский областной кожно-венерологический диспансер №2; Быт</t>
  </si>
  <si>
    <t>1509, Б</t>
  </si>
  <si>
    <t>1510, А</t>
  </si>
  <si>
    <t>1510, Б</t>
  </si>
  <si>
    <t>1511, I</t>
  </si>
  <si>
    <t>Самарский областной наркологический диспансер; Быт</t>
  </si>
  <si>
    <t>1511, II</t>
  </si>
  <si>
    <t>1512, А</t>
  </si>
  <si>
    <t>ПСЭ-268 ОАО "Ростелеком" потр. 1 кат.; Школа №121; Детский сад №301; Детский сад №355; Быт</t>
  </si>
  <si>
    <t>1512, Б</t>
  </si>
  <si>
    <t>1513, А</t>
  </si>
  <si>
    <t>Детский сад "Теремок"; Быт</t>
  </si>
  <si>
    <t>1513, Б</t>
  </si>
  <si>
    <t>1514, А</t>
  </si>
  <si>
    <t>Взрослое поликлиническое отделение №2 ГБ №6; Детский сад №321; Кадетское отделение-интернат школы №170; Школа №170; Быт</t>
  </si>
  <si>
    <t>1514, Б</t>
  </si>
  <si>
    <t>1515, А</t>
  </si>
  <si>
    <t>Детский сад №347; Детский сад №290; Быт</t>
  </si>
  <si>
    <t>1515, Б</t>
  </si>
  <si>
    <t>1516, А</t>
  </si>
  <si>
    <t>1516, Б</t>
  </si>
  <si>
    <t>1517, А</t>
  </si>
  <si>
    <t>Рентгенологическое отделение ГБ №6; Быт</t>
  </si>
  <si>
    <t>1517, Б</t>
  </si>
  <si>
    <t>1521, А</t>
  </si>
  <si>
    <t>техникум торговли</t>
  </si>
  <si>
    <t>1521, Б</t>
  </si>
  <si>
    <t>1522, I</t>
  </si>
  <si>
    <t>1522, II</t>
  </si>
  <si>
    <t>1523, I</t>
  </si>
  <si>
    <t>1523, II</t>
  </si>
  <si>
    <t>1524, I</t>
  </si>
  <si>
    <t>ОАО КБ "Солидарность"</t>
  </si>
  <si>
    <t>1524, II</t>
  </si>
  <si>
    <t>1525, I</t>
  </si>
  <si>
    <t>ООО "Фарм-СКД", котельная; Быт</t>
  </si>
  <si>
    <t>1525, II</t>
  </si>
  <si>
    <t>1526, А</t>
  </si>
  <si>
    <t>Детский сад №351; Быт</t>
  </si>
  <si>
    <t>1526, Б</t>
  </si>
  <si>
    <t>1528, А</t>
  </si>
  <si>
    <t>Детский сад №315; быт</t>
  </si>
  <si>
    <t>1528, Б</t>
  </si>
  <si>
    <t>1529, А</t>
  </si>
  <si>
    <t>НС-39 ООО "Самарские коммунальные системы"; ФБУЗ «Центр гигиены и эпидемиологии в Самарской области»; быт</t>
  </si>
  <si>
    <t>1529, Б</t>
  </si>
  <si>
    <t>1530, А</t>
  </si>
  <si>
    <t>1530, Б</t>
  </si>
  <si>
    <t>1531, А</t>
  </si>
  <si>
    <t>1531, Б</t>
  </si>
  <si>
    <t>1532, А</t>
  </si>
  <si>
    <t>1532, Б</t>
  </si>
  <si>
    <t>1533, А</t>
  </si>
  <si>
    <t>1533, Б</t>
  </si>
  <si>
    <t>1534, А</t>
  </si>
  <si>
    <t>Взрослое поликлиническое отделение ГБ №6; Школа №66; Быт</t>
  </si>
  <si>
    <t>1534, Б</t>
  </si>
  <si>
    <t>1535, А</t>
  </si>
  <si>
    <t>НСП-39 ООО "СКС"; Быт</t>
  </si>
  <si>
    <t>1535, Б</t>
  </si>
  <si>
    <t>1536, А</t>
  </si>
  <si>
    <t>НСП-147 ООО "СКС"; Быт</t>
  </si>
  <si>
    <t>1536, Б</t>
  </si>
  <si>
    <t>1537, А</t>
  </si>
  <si>
    <t>АТС 246/247 ЗАО "Самарасвязьинформ"; Детский сад №320; ПСЭ-261 ПАО "Ростелеком"</t>
  </si>
  <si>
    <t>1537, Б</t>
  </si>
  <si>
    <t>1538, А</t>
  </si>
  <si>
    <t>Женская консультация ГБ №6; НСП-1 ООО "СКС"; Быт</t>
  </si>
  <si>
    <t>1538, Б</t>
  </si>
  <si>
    <t>1539, А</t>
  </si>
  <si>
    <t>Детский сад №328; Школа №87; Быт</t>
  </si>
  <si>
    <t>1539, Б</t>
  </si>
  <si>
    <t>1541, I</t>
  </si>
  <si>
    <t>1541, II</t>
  </si>
  <si>
    <t>1542, А</t>
  </si>
  <si>
    <t>1542, Б</t>
  </si>
  <si>
    <t>1543, А</t>
  </si>
  <si>
    <t xml:space="preserve"> Самарский учебно-курсовой комбинат; Общежитие Самарского энергетического колледжа; быт</t>
  </si>
  <si>
    <t>1543, Б</t>
  </si>
  <si>
    <t>1544, А</t>
  </si>
  <si>
    <t>ГОУ ВПО "Сам. Гос. Университет"; ММУ городская больница № 5; Поволжский банк СБ РФ; быт</t>
  </si>
  <si>
    <t>1544, Б</t>
  </si>
  <si>
    <t>1545, I</t>
  </si>
  <si>
    <t>Детский оздоровительный комплекс "Костёр"; Гостиничный комплекс "Ласка"</t>
  </si>
  <si>
    <t>1545, II</t>
  </si>
  <si>
    <t>1549, А</t>
  </si>
  <si>
    <t>1549, Б</t>
  </si>
  <si>
    <t>1552, А</t>
  </si>
  <si>
    <t>Детский сад №119; Быт</t>
  </si>
  <si>
    <t>1552, Б</t>
  </si>
  <si>
    <t>Школа №35; быт</t>
  </si>
  <si>
    <t>1556, А</t>
  </si>
  <si>
    <t>НСП-40а ООО "СКС"; Детское поликлиническое отделение №2 ГБ №6; Быт</t>
  </si>
  <si>
    <t>1556, Б</t>
  </si>
  <si>
    <t>1557, I</t>
  </si>
  <si>
    <t>1557, II</t>
  </si>
  <si>
    <t>1561, А</t>
  </si>
  <si>
    <t>Детский сад №83; Управление Пенсионного фонда РФ в Октябрьском и Советском районах; Быт</t>
  </si>
  <si>
    <t>1561, Б</t>
  </si>
  <si>
    <t>1562, А</t>
  </si>
  <si>
    <t>Дополнительный офис №6994/0216 Поволжского банка ПАО "Сбербанк России"; Быт</t>
  </si>
  <si>
    <t>1562, Б</t>
  </si>
  <si>
    <t>1565 Т-1</t>
  </si>
  <si>
    <t>Детский сад №349; Быт</t>
  </si>
  <si>
    <t>1565 Т-2</t>
  </si>
  <si>
    <t>НСП-61 ООО "СКС"; Детский сад №173; Дополнительный офис №6991/0381 Поволжского банка ПАО "Сбербанк России"; Быт</t>
  </si>
  <si>
    <t>НСП-61 ООО "Самарские коммунальные системы"; Дополнительный офис №6991/0381 Поволжского банка ПАО "Сбербанк России"; Детский сад №173 "Сказка"; быт</t>
  </si>
  <si>
    <t>1568, I</t>
  </si>
  <si>
    <t>1568, II</t>
  </si>
  <si>
    <t>Детский сад №173; Школа №76; Быт</t>
  </si>
  <si>
    <t xml:space="preserve">Детский сад №349; Частный детский сад «Развитие»; ООО "Газпром трансгаз Самара"; быт </t>
  </si>
  <si>
    <t>Детский дом №3; быт</t>
  </si>
  <si>
    <t>1572, А</t>
  </si>
  <si>
    <t>Детский дом №3; Быт</t>
  </si>
  <si>
    <t>1572, Б</t>
  </si>
  <si>
    <t>ООО "Дом мебели"; быт</t>
  </si>
  <si>
    <t>1574, А</t>
  </si>
  <si>
    <t>НСП-163 ООО "СКС"; Быт</t>
  </si>
  <si>
    <t>1574, Б</t>
  </si>
  <si>
    <t>1576, А</t>
  </si>
  <si>
    <t>НСП-34 ООО "СКС"; Быт</t>
  </si>
  <si>
    <t>1576, Б</t>
  </si>
  <si>
    <t>1579, А</t>
  </si>
  <si>
    <t>НСП-167 ООО "Самарские коммунальные системы"; быт</t>
  </si>
  <si>
    <t>1579, Б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</si>
  <si>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</si>
  <si>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1581, А</t>
  </si>
  <si>
    <t>1581, Б</t>
  </si>
  <si>
    <t>1582, А</t>
  </si>
  <si>
    <t>Школа №28; быт</t>
  </si>
  <si>
    <t>1582, Б</t>
  </si>
  <si>
    <t>1584, I</t>
  </si>
  <si>
    <t>1584, II</t>
  </si>
  <si>
    <t>1585, I</t>
  </si>
  <si>
    <t>1585, II</t>
  </si>
  <si>
    <t>1586, I</t>
  </si>
  <si>
    <t xml:space="preserve">Спортивно-оздоровительный комплекс </t>
  </si>
  <si>
    <t>1586, II</t>
  </si>
  <si>
    <t>1600, А</t>
  </si>
  <si>
    <t>НСП-4 ООО "СКС"; Быт</t>
  </si>
  <si>
    <t>1600, Б</t>
  </si>
  <si>
    <t>1602, А</t>
  </si>
  <si>
    <t>1602, Б</t>
  </si>
  <si>
    <t>1603, А</t>
  </si>
  <si>
    <t>Детский сад №188; Быт</t>
  </si>
  <si>
    <t>1603, Б</t>
  </si>
  <si>
    <t>1604, А</t>
  </si>
  <si>
    <t>Детский сад №74; НСП-143 ООО "СКС"; Быт</t>
  </si>
  <si>
    <t>1604, Б</t>
  </si>
  <si>
    <t>1606, А</t>
  </si>
  <si>
    <t>Школа №90; Быт</t>
  </si>
  <si>
    <t>1606, Б</t>
  </si>
  <si>
    <t>НСП-5 ООО "СКС"; Детский сад №335; Быт</t>
  </si>
  <si>
    <t>Дополнительный офис №6991/0243 Поволжского банка ПАО "Сбербанк России"; быт</t>
  </si>
  <si>
    <t>Дополнительный офис №6991/0243 Поволжского банка ПАО "Сбербанк России"; НСП-6 ООО "Самарские коммунальные системы"; быт</t>
  </si>
  <si>
    <t>БС-55491 ОАО "ВымпелКом"; ГБУЗ СО "Самарская городская поликлиника №6 Промышленного района"; БС сотовой связи Билайн; быт</t>
  </si>
  <si>
    <t>1612, А</t>
  </si>
  <si>
    <t xml:space="preserve">ГБУЗ СО "Самарская городская поликлиника №6 Промышленного района"; НСП-120 ООО "Самарские коммунальные системы"; быт </t>
  </si>
  <si>
    <t>1612, Б</t>
  </si>
  <si>
    <t>1613, А</t>
  </si>
  <si>
    <t>1613, Б</t>
  </si>
  <si>
    <t>1614, А</t>
  </si>
  <si>
    <t>НСП-5 ООО "СКС"; Быт</t>
  </si>
  <si>
    <t>1614, Б</t>
  </si>
  <si>
    <t>Детский сад №339; Детский сад №335; Быт</t>
  </si>
  <si>
    <t>Выносной телефонный концентратор ПАО "ВымпелКом"; НСП-6 ООО "Самарские коммунальные системы"; быт</t>
  </si>
  <si>
    <t>Детский сад №339; Комбинат школьного питания; Быт</t>
  </si>
  <si>
    <t>1619, I</t>
  </si>
  <si>
    <t>Управление пенсионного фонда РФ Волжского района; Быт</t>
  </si>
  <si>
    <t>1619, II</t>
  </si>
  <si>
    <t>Школа №36; Быт</t>
  </si>
  <si>
    <t>1629, I</t>
  </si>
  <si>
    <t>ГАПОУ "Самарский колледж сервиса производственного оборудования"; быт</t>
  </si>
  <si>
    <t>1629, II</t>
  </si>
  <si>
    <t>Детский сад №170; Быт</t>
  </si>
  <si>
    <t>Школа №67; Быт</t>
  </si>
  <si>
    <t>1635, А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</si>
  <si>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</si>
  <si>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1635, Б</t>
  </si>
  <si>
    <t>Радиоузел ПАО "Ростелеком"; Детский сад №182; Быт</t>
  </si>
  <si>
    <t>Радиоузел ПАО "Ростелеком"; Быт</t>
  </si>
  <si>
    <t>1642, А</t>
  </si>
  <si>
    <t>1642, Б</t>
  </si>
  <si>
    <t>1644, А</t>
  </si>
  <si>
    <t>НСП-59 ООО "СКС"; Дополнительный офис №6991/0208 Поволжского банка ПАО "Сбербанк России" потр. 1 кат.; Быт</t>
  </si>
  <si>
    <t>1644, Б</t>
  </si>
  <si>
    <t>1645, I</t>
  </si>
  <si>
    <t>1645, II</t>
  </si>
  <si>
    <t>1646, А</t>
  </si>
  <si>
    <t>1646, Б</t>
  </si>
  <si>
    <t>ФГБОУ ВО «Самарский государственный экономический университет»; УАТС ЗАО "Самара Телеком"; Быт</t>
  </si>
  <si>
    <t>1651, А</t>
  </si>
  <si>
    <t>1651, Б</t>
  </si>
  <si>
    <t>1652, А</t>
  </si>
  <si>
    <t>ФГБОУ ВО "Самарский государственный социально-педагогический университет"; быт</t>
  </si>
  <si>
    <t>1652, Б</t>
  </si>
  <si>
    <t>1653, А</t>
  </si>
  <si>
    <t>НОУ ВПО "Самарский институт - высшая школа приватизации и предпринимательства"; Быт</t>
  </si>
  <si>
    <t>1653, Б</t>
  </si>
  <si>
    <t>1655, А</t>
  </si>
  <si>
    <t>1655, Б</t>
  </si>
  <si>
    <t>1656, А</t>
  </si>
  <si>
    <t>1656, Б</t>
  </si>
  <si>
    <t>1657, А</t>
  </si>
  <si>
    <t>ГБУЗ СО Детское отделение №2 ГП №10; Быт</t>
  </si>
  <si>
    <t>1657, Б</t>
  </si>
  <si>
    <t>1661, А</t>
  </si>
  <si>
    <t>ГБОУ СПО "Самарский техникум лёгкой промышленности"; Быт</t>
  </si>
  <si>
    <t>1661, Б</t>
  </si>
  <si>
    <t>1662, А</t>
  </si>
  <si>
    <t>БС-53589 ОАО "ВымпелКом"; БС сотовой связи ОАО "СМАРТС"; быт</t>
  </si>
  <si>
    <t>1662, Б</t>
  </si>
  <si>
    <t>1663, А</t>
  </si>
  <si>
    <t>НСП-73 ООО "СКС"; Быт</t>
  </si>
  <si>
    <t>1663, Б</t>
  </si>
  <si>
    <t>1664, I</t>
  </si>
  <si>
    <t>ФКУ Центр Государственной инспекции по маломерным судам МЧС России по Самарской области ; быт</t>
  </si>
  <si>
    <t>1664, II</t>
  </si>
  <si>
    <t>1665, А</t>
  </si>
  <si>
    <t>НСП-141 ООО "Самарские коммунальные системы"; быт</t>
  </si>
  <si>
    <t>1665, Б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</si>
  <si>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</si>
  <si>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</si>
  <si>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</si>
  <si>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</si>
  <si>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</si>
  <si>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1679, А</t>
  </si>
  <si>
    <t>ГБОУ ВПО "СамГМУ" Минздрава России; Институт экспериментальной медицины и биотехнологии СамГМУ</t>
  </si>
  <si>
    <t>1679, Б</t>
  </si>
  <si>
    <t>1681, I</t>
  </si>
  <si>
    <t xml:space="preserve"> офисы</t>
  </si>
  <si>
    <t>1681, II</t>
  </si>
  <si>
    <t>1682, I</t>
  </si>
  <si>
    <t>АО "Самарский диагностический центр"</t>
  </si>
  <si>
    <t>1682, II</t>
  </si>
  <si>
    <t>НСП-2 ООО "СКС"; Быт</t>
  </si>
  <si>
    <t>1686, I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</si>
  <si>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</si>
  <si>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1686, II</t>
  </si>
  <si>
    <t>1687, А</t>
  </si>
  <si>
    <t>ГБУЗ СО "Самарская стоматологическая поликлиника №3 Советского района"; НСП-152 ООО "СКС"; Быт</t>
  </si>
  <si>
    <t>1687, Б</t>
  </si>
  <si>
    <t>ООО "Территория отдыха Дубки"</t>
  </si>
  <si>
    <t>1690, I</t>
  </si>
  <si>
    <t>НСП-146 ООО «СКС»; Быт</t>
  </si>
  <si>
    <t>1690, II</t>
  </si>
  <si>
    <t>1691, I</t>
  </si>
  <si>
    <t>1691, II</t>
  </si>
  <si>
    <t>1692, I</t>
  </si>
  <si>
    <t>1692, II</t>
  </si>
  <si>
    <t>1701, А</t>
  </si>
  <si>
    <t>Телефонная станция ЗАО "Телекоммуникационная компания "КОМЕТ"); БС сотовой связи ПАО "Мегафон" ; быт</t>
  </si>
  <si>
    <t>1701, Б</t>
  </si>
  <si>
    <t>1702, А</t>
  </si>
  <si>
    <t>Котельная 132 кв ООО "Волгатеплоснаб" потр. 2 кат. (ТП 1702, Каменогорская, 6 а); Школа №151; быт</t>
  </si>
  <si>
    <t>1702, Б</t>
  </si>
  <si>
    <t>1713 Т-1</t>
  </si>
  <si>
    <t>жилой дом, колледж, насосная</t>
  </si>
  <si>
    <t>1713 Т-2</t>
  </si>
  <si>
    <t>1714, I</t>
  </si>
  <si>
    <t>1714, II</t>
  </si>
  <si>
    <t>1716, I</t>
  </si>
  <si>
    <t>Поволжский банк СБ РФ; НСП-54 ООО "Самарские коммунальные системы"; быт</t>
  </si>
  <si>
    <t>1716, II</t>
  </si>
  <si>
    <t>1721, I</t>
  </si>
  <si>
    <t>1721, II</t>
  </si>
  <si>
    <t>ТП 1723, II Т-1</t>
  </si>
  <si>
    <t>ТП 1723, II Т-2</t>
  </si>
  <si>
    <t>ТП 1723, I Т-3</t>
  </si>
  <si>
    <t>ТП 1723, I Т-4</t>
  </si>
  <si>
    <t>1725, I</t>
  </si>
  <si>
    <t>Самарская областная универсальная научная библиотека; Насосная фонтана "Победа"</t>
  </si>
  <si>
    <t>1725, II</t>
  </si>
  <si>
    <t>1726, А</t>
  </si>
  <si>
    <t>1726, Б</t>
  </si>
  <si>
    <t>1727, А</t>
  </si>
  <si>
    <t>Администрация Октябрьского района; школа "Творчество"; быт</t>
  </si>
  <si>
    <t>1727, Б</t>
  </si>
  <si>
    <t>1728, А</t>
  </si>
  <si>
    <t>Школа №41; Быт</t>
  </si>
  <si>
    <t>1728, Б</t>
  </si>
  <si>
    <t>1729, А</t>
  </si>
  <si>
    <t>Школа № 41; детское поликлиническое отделение городской больницы № 9; администрация Октябрьского района; НСП-41 ООО "Самарские коммунальные системы"; быт</t>
  </si>
  <si>
    <t>1729, Б</t>
  </si>
  <si>
    <t>1730, А</t>
  </si>
  <si>
    <t>1730, Б</t>
  </si>
  <si>
    <t>1731, А</t>
  </si>
  <si>
    <t>Детский сад №391; Школа №16; Детское поликлиническое отделение №2, Детская молочная кухня ГБ №9; НСП-48 ООО "СКС"; Быт</t>
  </si>
  <si>
    <t>1731, Б</t>
  </si>
  <si>
    <t>1732, А</t>
  </si>
  <si>
    <t>1732, Б</t>
  </si>
  <si>
    <t>1733, А</t>
  </si>
  <si>
    <t>НСП-45 ООО "Самарские коммунальные системы"; Самарская областная юношеская библиотека; быт</t>
  </si>
  <si>
    <t>1733, Б</t>
  </si>
  <si>
    <t>1734, А</t>
  </si>
  <si>
    <t>1734, Б</t>
  </si>
  <si>
    <t>1735, А</t>
  </si>
  <si>
    <t>Детская стоматология ООО "Практик-Самара"; быт</t>
  </si>
  <si>
    <t>1735, Б</t>
  </si>
  <si>
    <t>1738, I</t>
  </si>
  <si>
    <t>ГУ "Автохозяйство Главного управления внутренних дел по СО"</t>
  </si>
  <si>
    <t>1738, II</t>
  </si>
  <si>
    <t>Клиники СамГМУ</t>
  </si>
  <si>
    <t>1744, А</t>
  </si>
  <si>
    <t>1744, Б</t>
  </si>
  <si>
    <t>1745, А</t>
  </si>
  <si>
    <t>ГБУЗ СО «Самарская городская детская клиническая больница №1 им. Н.Н. Ивановой»; ФБУЗ "Центр гигиены и эпидемиологии в СО"; Управление Федеральной службы по надзору в сфере защиты прав потребителей и благополучия человека по СО</t>
  </si>
  <si>
    <t>1745, Б</t>
  </si>
  <si>
    <t>1746, А</t>
  </si>
  <si>
    <t>1746, Б</t>
  </si>
  <si>
    <t>1750, А</t>
  </si>
  <si>
    <t>Детский сад №465; Быт</t>
  </si>
  <si>
    <t>1750, Б</t>
  </si>
  <si>
    <t>1751, А</t>
  </si>
  <si>
    <t>Школа №3; Быт</t>
  </si>
  <si>
    <t>1751, Б</t>
  </si>
  <si>
    <t>1752, А</t>
  </si>
  <si>
    <t>НСП-9 ООО "Самарские коммунальные системы"; быт</t>
  </si>
  <si>
    <t>1752, Б</t>
  </si>
  <si>
    <t>1753, А</t>
  </si>
  <si>
    <t>1753, Б</t>
  </si>
  <si>
    <t>1754, А</t>
  </si>
  <si>
    <t>1754, Б</t>
  </si>
  <si>
    <t>1759, I</t>
  </si>
  <si>
    <t>ГБПОУ СО "Самарский техникум индустрии торговли и общественного питания"; Офисный центр "Сфера"; котельная (газовая) ОАО "Фармбокс"; быт</t>
  </si>
  <si>
    <t>1759, II</t>
  </si>
  <si>
    <t>1761, А</t>
  </si>
  <si>
    <t>1761, Б</t>
  </si>
  <si>
    <t>1762, А</t>
  </si>
  <si>
    <t>ГБУЗ СО "Самарская городская клиническая поликлиника №15 Промышленного района"; быт</t>
  </si>
  <si>
    <t>1762, Б</t>
  </si>
  <si>
    <t>1763, А</t>
  </si>
  <si>
    <t>1763, Б</t>
  </si>
  <si>
    <t>1764, А</t>
  </si>
  <si>
    <t>Мечеть, Быт</t>
  </si>
  <si>
    <t>1764, Б</t>
  </si>
  <si>
    <t>1766, А</t>
  </si>
  <si>
    <t>1766, Б</t>
  </si>
  <si>
    <t>1767, А</t>
  </si>
  <si>
    <t>Детский сад №8 "Улыбка"; быт</t>
  </si>
  <si>
    <t>1767, Б</t>
  </si>
  <si>
    <t>1768, А</t>
  </si>
  <si>
    <t>НСП-52 ООО "СКС"; Быт</t>
  </si>
  <si>
    <t>1768, Б</t>
  </si>
  <si>
    <t>1769, А</t>
  </si>
  <si>
    <t>1769, Б</t>
  </si>
  <si>
    <t>1770, А</t>
  </si>
  <si>
    <t>1770, Б</t>
  </si>
  <si>
    <t>1771, I</t>
  </si>
  <si>
    <t>1771, II</t>
  </si>
  <si>
    <t>1773, I</t>
  </si>
  <si>
    <t>1773, II</t>
  </si>
  <si>
    <t>1777, А</t>
  </si>
  <si>
    <t>1777, Б</t>
  </si>
  <si>
    <t>1778, I</t>
  </si>
  <si>
    <t>Дополнительный офис №6991/0374 Поволжского банка ПАО "Сбербанк России"; быт</t>
  </si>
  <si>
    <t>1778, II</t>
  </si>
  <si>
    <t>1779, I</t>
  </si>
  <si>
    <t>ПАО "Транскапиталбанк"</t>
  </si>
  <si>
    <t>1779, II</t>
  </si>
  <si>
    <t>1780, I</t>
  </si>
  <si>
    <t>1780, II</t>
  </si>
  <si>
    <t>1786, А</t>
  </si>
  <si>
    <t>НСП-51 ООО "СКС"; АО НПЦ "ИНФОТРАНС"; Быт</t>
  </si>
  <si>
    <t>1786, Б</t>
  </si>
  <si>
    <t>1787, А</t>
  </si>
  <si>
    <t>1787, Б</t>
  </si>
  <si>
    <t>1788, А</t>
  </si>
  <si>
    <t>1788, Б</t>
  </si>
  <si>
    <t>1790, А</t>
  </si>
  <si>
    <t>1790, Б</t>
  </si>
  <si>
    <t>1791, А</t>
  </si>
  <si>
    <t>1791, Б</t>
  </si>
  <si>
    <t>1792, А</t>
  </si>
  <si>
    <t>1792, Б</t>
  </si>
  <si>
    <t>1793, А</t>
  </si>
  <si>
    <t>1793, Б</t>
  </si>
  <si>
    <t>1794, А</t>
  </si>
  <si>
    <t>1794, Б</t>
  </si>
  <si>
    <t>1795, А</t>
  </si>
  <si>
    <t>1795, Б</t>
  </si>
  <si>
    <t>1796, А</t>
  </si>
  <si>
    <t>1796, Б</t>
  </si>
  <si>
    <t>1797, А</t>
  </si>
  <si>
    <t>1797, Б</t>
  </si>
  <si>
    <t>1810, I</t>
  </si>
  <si>
    <t>1810, II</t>
  </si>
  <si>
    <t>1813, I</t>
  </si>
  <si>
    <t>1813, II</t>
  </si>
  <si>
    <t>1814, А</t>
  </si>
  <si>
    <t>1814, Б</t>
  </si>
  <si>
    <t>1821, А</t>
  </si>
  <si>
    <t>1821, Б</t>
  </si>
  <si>
    <t>1824, А</t>
  </si>
  <si>
    <t>Офисы; Теплонасосная ГБУСО «Санаторий «Поволжье»</t>
  </si>
  <si>
    <t>1824, Б</t>
  </si>
  <si>
    <t>1825, А</t>
  </si>
  <si>
    <t>ГБУСО «Санаторий «Поволжье»</t>
  </si>
  <si>
    <t>1825, Б</t>
  </si>
  <si>
    <t>1826, I</t>
  </si>
  <si>
    <t>ГБУЗ СО "Самарская городская детская больница №2"</t>
  </si>
  <si>
    <t>1826, II</t>
  </si>
  <si>
    <t>1828, I</t>
  </si>
  <si>
    <t>1828, II</t>
  </si>
  <si>
    <t>1829, I</t>
  </si>
  <si>
    <t>1829, II</t>
  </si>
  <si>
    <t>1830, А</t>
  </si>
  <si>
    <t>1830, Б</t>
  </si>
  <si>
    <t>1831, А</t>
  </si>
  <si>
    <t xml:space="preserve">ГКУ СО "Служба эксплуатации зданий и сооружений"; Министерство социально-демографической и семейной политики Правительства СО ; профилакторий СГТУ ; профилакторий СГАУ; школа "Альтернатива"; узел связи ЗАО "Самара Телеком" </t>
  </si>
  <si>
    <t>1831, Б</t>
  </si>
  <si>
    <t>1832, А</t>
  </si>
  <si>
    <t>1832, Б</t>
  </si>
  <si>
    <t>1833, А</t>
  </si>
  <si>
    <t>Управление Госнаркоконтроля по СО; быт</t>
  </si>
  <si>
    <t>1833, Б</t>
  </si>
  <si>
    <t>1834, А</t>
  </si>
  <si>
    <t>Департамент информационных технологий и связи ; АТС ООО "Оптителеком"; ГУСО "Служба эксплуатации зданий и сооружений" ; быт</t>
  </si>
  <si>
    <t>1834, Б</t>
  </si>
  <si>
    <t>1835, А</t>
  </si>
  <si>
    <t>НСП-162 ООО "Самарские коммунальные системы"; быт</t>
  </si>
  <si>
    <t>1835, Б</t>
  </si>
  <si>
    <t>1836, I</t>
  </si>
  <si>
    <t>НСП-57 ООО "Самарские коммунальные системы"; быт</t>
  </si>
  <si>
    <t>1836, II</t>
  </si>
  <si>
    <t>1837, А</t>
  </si>
  <si>
    <t xml:space="preserve">Отделение № 6994 СБ РФ; быт </t>
  </si>
  <si>
    <t>1837, Б</t>
  </si>
  <si>
    <t>1838, А</t>
  </si>
  <si>
    <t>1838, Б</t>
  </si>
  <si>
    <t>1840, А</t>
  </si>
  <si>
    <t>1840, Б</t>
  </si>
  <si>
    <t>1845, I</t>
  </si>
  <si>
    <t>Котельная квартала 527 ООО «Волгатеплоснаб»; Быт</t>
  </si>
  <si>
    <t>1845, II</t>
  </si>
  <si>
    <t>1850, А</t>
  </si>
  <si>
    <t>Школа №91; быт</t>
  </si>
  <si>
    <t>1850, Б</t>
  </si>
  <si>
    <t>1855, I</t>
  </si>
  <si>
    <t>1855, II</t>
  </si>
  <si>
    <t>1856, I</t>
  </si>
  <si>
    <t>1856, II</t>
  </si>
  <si>
    <t>1857, I</t>
  </si>
  <si>
    <t>1857, II</t>
  </si>
  <si>
    <t>1860, А</t>
  </si>
  <si>
    <t>Детский сад №186 "Ромашка"; быт</t>
  </si>
  <si>
    <t>1860, Б</t>
  </si>
  <si>
    <t>1861, А</t>
  </si>
  <si>
    <t>1861, Б</t>
  </si>
  <si>
    <t>1862, А</t>
  </si>
  <si>
    <t>1862, Б</t>
  </si>
  <si>
    <t>1864, А</t>
  </si>
  <si>
    <t>Школа №78; быт</t>
  </si>
  <si>
    <t>1864, Б</t>
  </si>
  <si>
    <t>1865, А</t>
  </si>
  <si>
    <t>Дополнительный офис №6991/0369 Поволжского банка ПАО "Сбербанк России"; быт</t>
  </si>
  <si>
    <t>1865, Б</t>
  </si>
  <si>
    <t>1866, А</t>
  </si>
  <si>
    <t>Детский сад №174; быт</t>
  </si>
  <si>
    <t>1866, Б</t>
  </si>
  <si>
    <t>1867, А</t>
  </si>
  <si>
    <t>1867, Б</t>
  </si>
  <si>
    <t>1868, А</t>
  </si>
  <si>
    <t>1868, Б</t>
  </si>
  <si>
    <t>1869, А</t>
  </si>
  <si>
    <t>1869, Б</t>
  </si>
  <si>
    <t>1870, А</t>
  </si>
  <si>
    <t>1870, Б</t>
  </si>
  <si>
    <t>1872, А</t>
  </si>
  <si>
    <t>1872, Б</t>
  </si>
  <si>
    <t>1873, А</t>
  </si>
  <si>
    <t>1873, Б</t>
  </si>
  <si>
    <t>1874, А</t>
  </si>
  <si>
    <t>1874, Б</t>
  </si>
  <si>
    <t>1875, А</t>
  </si>
  <si>
    <t>1875, Б</t>
  </si>
  <si>
    <t>1876, А</t>
  </si>
  <si>
    <t>1876, Б</t>
  </si>
  <si>
    <t>1878, I</t>
  </si>
  <si>
    <t>1878, II</t>
  </si>
  <si>
    <t>Центральный участок</t>
  </si>
  <si>
    <t>отделение № 28 СБ РФ,быт</t>
  </si>
  <si>
    <t>РП 201 н, I</t>
  </si>
  <si>
    <t>РП 201 н, II</t>
  </si>
  <si>
    <t>РП 203, I</t>
  </si>
  <si>
    <t>школа № 148,быт</t>
  </si>
  <si>
    <t>РП 203, II</t>
  </si>
  <si>
    <t>РП 204, I 0,23 кВ</t>
  </si>
  <si>
    <t xml:space="preserve">Самарский хлебозавод №2 ; Котельная хлебозавода №2 </t>
  </si>
  <si>
    <t>РП 204, II 0,23 кВ</t>
  </si>
  <si>
    <t>РП 205, I</t>
  </si>
  <si>
    <t>РП 205, II</t>
  </si>
  <si>
    <t>РП 206, I
(ТП 2006)</t>
  </si>
  <si>
    <t>РП 207, I</t>
  </si>
  <si>
    <t>ОАО "Ростелеком" ; ФГБОУ ВПО "СамГТУ" 2 корпус,быт</t>
  </si>
  <si>
    <t>РП 207, II</t>
  </si>
  <si>
    <t>РП 208, I 0,23 кВ
(ТП 2117)</t>
  </si>
  <si>
    <t>РП 209, I 0,23 кВ</t>
  </si>
  <si>
    <t xml:space="preserve">РП 209, II </t>
  </si>
  <si>
    <t>РП 210, II 0,23 кВ  (ТП 2004)</t>
  </si>
  <si>
    <t>РП 211, II 0,23 кВ</t>
  </si>
  <si>
    <t xml:space="preserve">д\сад № 56 корпус 1,быт                                                                    </t>
  </si>
  <si>
    <t>РП 212, I</t>
  </si>
  <si>
    <t xml:space="preserve">Межрайонная ИФНС № 18 по СО потр. 3 кат.  </t>
  </si>
  <si>
    <t>РП 212, II</t>
  </si>
  <si>
    <t>РП 213, I 0,23 кВ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</si>
  <si>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</si>
  <si>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>РП 213, II</t>
  </si>
  <si>
    <t>РП 214, I</t>
  </si>
  <si>
    <t>РП 214, II</t>
  </si>
  <si>
    <t>РП 215, I</t>
  </si>
  <si>
    <t xml:space="preserve">Приватбанк; ФГОУ ВПО "Сам. гос. академия культуры и искусств" гл. корпус; университет Наяновой,быт </t>
  </si>
  <si>
    <t>РП 215, II</t>
  </si>
  <si>
    <t>РП 216, I</t>
  </si>
  <si>
    <t xml:space="preserve">узел связи ЗАО "СамараТелеком"; ОАО "Самараагрострой"; ОАО "Радиокоммуникация",быт </t>
  </si>
  <si>
    <t>РП 216, II</t>
  </si>
  <si>
    <t>РП 217, I Т-3</t>
  </si>
  <si>
    <t xml:space="preserve">Самарский государственный академический театр оперы и балета; ГУ СО "Центр по делам ГО, ПБ и ЧС",быт </t>
  </si>
  <si>
    <t>РП 217, I Т-1</t>
  </si>
  <si>
    <t>РП 217, II Т-4</t>
  </si>
  <si>
    <t>РП 217, II Т-2</t>
  </si>
  <si>
    <t>РП 219, I</t>
  </si>
  <si>
    <t>РП 219, II</t>
  </si>
  <si>
    <t>РП 220, I</t>
  </si>
  <si>
    <t>РП 220, II</t>
  </si>
  <si>
    <t>РП 221, I</t>
  </si>
  <si>
    <t xml:space="preserve">АТС-336\338, ПСЭ-265\2  ОАО "Ростелеком"; БС сотовой связи ОАО "СМАРТС",быт </t>
  </si>
  <si>
    <t>РП 221, II</t>
  </si>
  <si>
    <t>РП 222, I</t>
  </si>
  <si>
    <t xml:space="preserve">школа № 174, быт </t>
  </si>
  <si>
    <t>РП 222, II</t>
  </si>
  <si>
    <t>РП 223, I</t>
  </si>
  <si>
    <r>
      <t>ОАО "Билайн-Самара";</t>
    </r>
    <r>
      <rPr>
        <sz val="11"/>
        <color indexed="8"/>
        <rFont val="Times New Roman"/>
        <family val="1"/>
        <charset val="204"/>
      </rPr>
      <t xml:space="preserve"> АТС-2409 ЗАО "Самарасвязьинформ",быт </t>
    </r>
  </si>
  <si>
    <t>РП 223, II</t>
  </si>
  <si>
    <t>РП 225, I</t>
  </si>
  <si>
    <t>РП 225, II</t>
  </si>
  <si>
    <t>РП 226, I</t>
  </si>
  <si>
    <r>
      <t>БС-57482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</si>
  <si>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t>РП 226, II</t>
  </si>
  <si>
    <t>РП 227, I Т-2</t>
  </si>
  <si>
    <t>администрация Сам. обл.; Сам. Губернская Дума;  детский сад № 452; ПСЭ-242 (вертушка) ОАО "ВолгаТелеком"; поликлиника № 11,быт</t>
  </si>
  <si>
    <t>РП 227, I Т-3</t>
  </si>
  <si>
    <t>РП 227, II Т-1</t>
  </si>
  <si>
    <t>РП 227, II Т-4</t>
  </si>
  <si>
    <t>РП 228, I</t>
  </si>
  <si>
    <t xml:space="preserve">ООО "Ипотечное агентство Домострой"; ОАО "Инкасстрах",быт </t>
  </si>
  <si>
    <t>РП 228, II</t>
  </si>
  <si>
    <t>РП 229, I</t>
  </si>
  <si>
    <t xml:space="preserve">ОАО "Юниакорбанк",быт </t>
  </si>
  <si>
    <t>РП 229, II</t>
  </si>
  <si>
    <t>РП 232, I</t>
  </si>
  <si>
    <t>АО АКБ "Газбанк"</t>
  </si>
  <si>
    <t>РП 232, II</t>
  </si>
  <si>
    <t>РП 233, I</t>
  </si>
  <si>
    <t>РП 233, II</t>
  </si>
  <si>
    <t>РП 234, I</t>
  </si>
  <si>
    <t>РП 234, II</t>
  </si>
  <si>
    <t>РП 235,I Т-1</t>
  </si>
  <si>
    <t>театр оперы и балета</t>
  </si>
  <si>
    <t>РП 235,II Т-2</t>
  </si>
  <si>
    <t>РП 235,I Т-3</t>
  </si>
  <si>
    <t>РП 235,II Т-4</t>
  </si>
  <si>
    <t>РП 240, I</t>
  </si>
  <si>
    <t>ЗАО Инфо-Телеком"; МБДОУ № 287 ,быт</t>
  </si>
  <si>
    <t>РП 240, II</t>
  </si>
  <si>
    <t>РП 241, I</t>
  </si>
  <si>
    <t>РП 241, II</t>
  </si>
  <si>
    <t>РП 242, I</t>
  </si>
  <si>
    <t>РП 242, II</t>
  </si>
  <si>
    <t>РП 243, I</t>
  </si>
  <si>
    <t xml:space="preserve">поликлиника № 3 клинико-диагностическое отделение,быт  </t>
  </si>
  <si>
    <t>РП 243, II</t>
  </si>
  <si>
    <t>РП 250, I</t>
  </si>
  <si>
    <t xml:space="preserve">ЦТП-19, гостиница департамента губернатора Сам. обл.; департамент финансов г.о. Самары,быт </t>
  </si>
  <si>
    <t>РП 250, II</t>
  </si>
  <si>
    <t>РП 251, I</t>
  </si>
  <si>
    <r>
      <t>Средневолжское линейное управление МВД России на транспорте;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КЖКХ Железнодорожного района ,быт</t>
    </r>
  </si>
  <si>
    <t>РП 251, II</t>
  </si>
  <si>
    <t>РП 253, I</t>
  </si>
  <si>
    <t>национальный торговый банк; ОАО "Самаранефтегаз"; здание Епархиального управления,быт</t>
  </si>
  <si>
    <t>РП 253, II</t>
  </si>
  <si>
    <t>РП 254, I</t>
  </si>
  <si>
    <t xml:space="preserve">ОАО "Самарагидротрубопровод",быт </t>
  </si>
  <si>
    <t>РП 254, II</t>
  </si>
  <si>
    <t>РП 256, I</t>
  </si>
  <si>
    <t xml:space="preserve">ООО "Фита-М" котельная; ООО "СамараТранснефтьСервис",быт </t>
  </si>
  <si>
    <t>РП 256, II</t>
  </si>
  <si>
    <t>2002 0,23 кВ</t>
  </si>
  <si>
    <t>2003 0,23 кВ</t>
  </si>
  <si>
    <t xml:space="preserve">Самарская швейная фабрика,быт </t>
  </si>
  <si>
    <t>2005ст. 0,23 кВ</t>
  </si>
  <si>
    <t xml:space="preserve">Городская поликлиника № 3, отделение восстановительного лечения,быт </t>
  </si>
  <si>
    <t>2005 н, I</t>
  </si>
  <si>
    <t xml:space="preserve">ПСЭ-332\2 ОАО "Ростелеком",быт </t>
  </si>
  <si>
    <t>2005 н, II</t>
  </si>
  <si>
    <t>2007 0,23 кВ</t>
  </si>
  <si>
    <t>2008, А</t>
  </si>
  <si>
    <t>2008, Б</t>
  </si>
  <si>
    <t>2009 0,23 кВ</t>
  </si>
  <si>
    <t>2012 0,23 кВ Т-1</t>
  </si>
  <si>
    <t>2012 0,23 кВ Т-2</t>
  </si>
  <si>
    <t>2013 0,23 кВ</t>
  </si>
  <si>
    <t xml:space="preserve"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  </t>
  </si>
  <si>
    <t>2014 0,23 кВ</t>
  </si>
  <si>
    <r>
      <t>Сам.  больница  филиал ФГУ  "ПОМЦ Росздрава" стационар и поликлиника ; 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ФКУ "УФО МО РФ по Самарской области" ОАО "Оборонэнерго" ,быт</t>
    </r>
  </si>
  <si>
    <t>2015 0,23 кВ</t>
  </si>
  <si>
    <t xml:space="preserve">судебно-мед. экспертиза; муз. школа; ИнвестСамараСтрой; Сам. соц. приют для престарелых дневного пребывания,быт </t>
  </si>
  <si>
    <t>2017 0,23 кВ</t>
  </si>
  <si>
    <t xml:space="preserve">ОАО "Волготанкер" служба безопасности,быт </t>
  </si>
  <si>
    <t>2018 0,23 кВ</t>
  </si>
  <si>
    <t xml:space="preserve">дет. приемник-распределитель; школа № 63; обл. кож-вен. Диспансер,быт </t>
  </si>
  <si>
    <t>2019 0,23 кВ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</si>
  <si>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</si>
  <si>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>2020, I</t>
  </si>
  <si>
    <t xml:space="preserve">ООО "Репер"; кадастровая палата по Сам. обл.,быт </t>
  </si>
  <si>
    <t>2020, II</t>
  </si>
  <si>
    <t>2021 0,23 кВ</t>
  </si>
  <si>
    <t>2022, А</t>
  </si>
  <si>
    <t xml:space="preserve">ФГБОУ ВПО СамГМУ,быт </t>
  </si>
  <si>
    <t>2022, Б</t>
  </si>
  <si>
    <t>2024 0,23 кВ</t>
  </si>
  <si>
    <t>2028 0,23 кВ</t>
  </si>
  <si>
    <t xml:space="preserve">ФГБОУ ВПО "Поволжская государственная социально-гуманитарная академия",быт </t>
  </si>
  <si>
    <t>2029 0,23 кВ</t>
  </si>
  <si>
    <t>Детский сад № 49; ФГБОУ ВПО «СамГУПС»,быт</t>
  </si>
  <si>
    <t>2030 0,23 кВ</t>
  </si>
  <si>
    <t xml:space="preserve">ГБОУ СПО "Самарский техникум кулинарного искусства"; стоматол. поликлиника №354 КЭЧ ПРИВО,быт </t>
  </si>
  <si>
    <t>2031, А</t>
  </si>
  <si>
    <t>ЦССИ ФСО России в Самарской области ; ОАО МН "Дружба";  д\сад № 418,быт</t>
  </si>
  <si>
    <t>2031, Б</t>
  </si>
  <si>
    <t>2033, I 0,23 кВ</t>
  </si>
  <si>
    <t>городская поликлиника № 1;  гостиница "Националь"; филиал Бузулукского фин. экон. колледжа; Сам. мед. центр профилактики,быт</t>
  </si>
  <si>
    <t>2033, II 0,23 кВ</t>
  </si>
  <si>
    <t>2035, I</t>
  </si>
  <si>
    <t xml:space="preserve">ОСП "Самарский почтамт" отдел доставки; гостиница "Жигули"; министерство здравоохранения; ООО "Монолит-строй",быт </t>
  </si>
  <si>
    <t>2035, II</t>
  </si>
  <si>
    <t>ООО "Монолит-строй",быт</t>
  </si>
  <si>
    <t>2036 0,23 кВ</t>
  </si>
  <si>
    <t>2037, I</t>
  </si>
  <si>
    <t xml:space="preserve">Межрегион. ВолгоКамский банк,быт </t>
  </si>
  <si>
    <t>2037, II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</si>
  <si>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</si>
  <si>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>2040, А</t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</si>
  <si>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школа № 1; педаг. коллежд № 1 ,быт</t>
    </r>
  </si>
  <si>
    <t>2040, Б</t>
  </si>
  <si>
    <t>2041 0,23 кВ</t>
  </si>
  <si>
    <t xml:space="preserve">ОАО банк "Приоритет" </t>
  </si>
  <si>
    <t>2042 0,23 кВ</t>
  </si>
  <si>
    <t xml:space="preserve">д\сад № 49; управление соц. обслуживания; Госстрах; Приволжскнефтепровод,быт </t>
  </si>
  <si>
    <t>2043, I</t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</si>
  <si>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>рышная котельная,быт</t>
    </r>
  </si>
  <si>
    <t>2043, II</t>
  </si>
  <si>
    <t>2045 0,23 кВ</t>
  </si>
  <si>
    <t>Департамент социальной поддержки и защиты населения Администрация г.о. Самара</t>
  </si>
  <si>
    <t>2049 0,23 кВ</t>
  </si>
  <si>
    <t xml:space="preserve">ГОУ СПО "Сам. техникум транспорта и коммуникаций",быт </t>
  </si>
  <si>
    <t>2050 0,23 кВ</t>
  </si>
  <si>
    <t>2053 0,23 кВ</t>
  </si>
  <si>
    <t>2055 0,23 кВ</t>
  </si>
  <si>
    <t xml:space="preserve">Департамент образования; Сам. музыкальное училище; Самарагаз,быт </t>
  </si>
  <si>
    <t>2056  0,23 кВ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</si>
  <si>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</si>
  <si>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>2058 0,23 кВ</t>
  </si>
  <si>
    <t xml:space="preserve">гостиница "Колос"; Самаранефтегаз,быт </t>
  </si>
  <si>
    <t>2059, I 0,23 кВ</t>
  </si>
  <si>
    <t xml:space="preserve">ФГОУ ВПО "Сам. гос. академия культуры и искусств" гл. корпус,быт </t>
  </si>
  <si>
    <t>2059, II 0,23 кВ</t>
  </si>
  <si>
    <t>2062 0,23 кВ</t>
  </si>
  <si>
    <t xml:space="preserve">д\сад № 147,быт </t>
  </si>
  <si>
    <t>2064, I</t>
  </si>
  <si>
    <t xml:space="preserve">Самарская православная классическая гимназия; котельная МП "Самарабани",быт </t>
  </si>
  <si>
    <t>2064, II 0,23 кВ</t>
  </si>
  <si>
    <r>
      <t xml:space="preserve">школа-интернат "Преодоление"; </t>
    </r>
    <r>
      <rPr>
        <sz val="11"/>
        <color indexed="12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 xml:space="preserve">отельная МП "Самарабани",быт </t>
    </r>
  </si>
  <si>
    <t>2065, I</t>
  </si>
  <si>
    <t>2065, II</t>
  </si>
  <si>
    <t>2065, II 0,23 кВ</t>
  </si>
  <si>
    <t>2066 0,23 кВ</t>
  </si>
  <si>
    <t>2067, А</t>
  </si>
  <si>
    <r>
      <t>Городская административно-техническая инспекция по благоустройству;</t>
    </r>
    <r>
      <rPr>
        <b/>
        <sz val="11"/>
        <color indexed="17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контрольно-счётная палата г.о. Самара; Самарское управление министерства образования и науки Самарской области,быт </t>
    </r>
  </si>
  <si>
    <t>2067, Б</t>
  </si>
  <si>
    <t>2069 0,23 кВ</t>
  </si>
  <si>
    <t>2070 0,23 кВ</t>
  </si>
  <si>
    <t>2072 0,23 кВ</t>
  </si>
  <si>
    <t xml:space="preserve">пол-ка № 8,быт </t>
  </si>
  <si>
    <t>2074 0,23 кВ</t>
  </si>
  <si>
    <t>2076 0,23 кВ</t>
  </si>
  <si>
    <t xml:space="preserve">пед. Колледж,быт </t>
  </si>
  <si>
    <t>2079, А</t>
  </si>
  <si>
    <t xml:space="preserve">ФГБОУ ВПО СамГТУ корпус № 6 ; ГОУ СПО Сам. обл. училище культуры корпус № 1,быт </t>
  </si>
  <si>
    <t>2079, Б</t>
  </si>
  <si>
    <t>2080, I</t>
  </si>
  <si>
    <t xml:space="preserve">Министерство строительства СО; гостиница департамента губернатора Сам. обл.,быт </t>
  </si>
  <si>
    <t>2080, II</t>
  </si>
  <si>
    <t>2081, I</t>
  </si>
  <si>
    <t xml:space="preserve">Темпбанк; Самаранефтегаз,быт </t>
  </si>
  <si>
    <t>2081, II</t>
  </si>
  <si>
    <t>2082 0,23 кВ</t>
  </si>
  <si>
    <t>2083, I</t>
  </si>
  <si>
    <t xml:space="preserve">Поволжское отделение СБ РФ; Самарский институт бизнеса и управления,быт </t>
  </si>
  <si>
    <t>2083, II</t>
  </si>
  <si>
    <t>2084, А</t>
  </si>
  <si>
    <t xml:space="preserve">ФГБОУ ВПО СамГТУ; д\сад № 58; ОАО "Корпорация развития Самарской области",быт </t>
  </si>
  <si>
    <t>2084, Б 0,23 кВ</t>
  </si>
  <si>
    <t>2085 0,23 кВ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</si>
  <si>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</si>
  <si>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</si>
  <si>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>2087, I</t>
  </si>
  <si>
    <t xml:space="preserve">ПАО "Т плюс" (ОАО "ВоТГК") </t>
  </si>
  <si>
    <t>2087, II</t>
  </si>
  <si>
    <t>2088, I</t>
  </si>
  <si>
    <t xml:space="preserve">ООО ППП "Генпроект"; Иверский монастырь,быт </t>
  </si>
  <si>
    <t>2088, II</t>
  </si>
  <si>
    <t>2090 0,23 кВ</t>
  </si>
  <si>
    <t xml:space="preserve">д\сад № 70; ГУЗ СО Самарский психоневрологический диспансер; котельная (газовая) ГУЗ СО Самарский психоневрологический диспансер,быт </t>
  </si>
  <si>
    <t>2091 0,23 кВ</t>
  </si>
  <si>
    <t xml:space="preserve">корпус № 1 СГАСУ; Вычислительный центр,быт </t>
  </si>
  <si>
    <t>2092, I 0,23 кВ</t>
  </si>
  <si>
    <t xml:space="preserve">анатомический отдел и лаборатория ГО СГМУ; Сам. государственный обл. университет "Наяновой",быт </t>
  </si>
  <si>
    <t>2092, II 0,23 кВ</t>
  </si>
  <si>
    <t>2093, А</t>
  </si>
  <si>
    <r>
      <t xml:space="preserve">Главное управление ЦБ РФ по СО;  </t>
    </r>
    <r>
      <rPr>
        <b/>
        <sz val="11"/>
        <rFont val="Times New Roman"/>
        <family val="1"/>
        <charset val="204"/>
      </rPr>
      <t>Б</t>
    </r>
    <r>
      <rPr>
        <sz val="11"/>
        <rFont val="Times New Roman"/>
        <family val="1"/>
        <charset val="204"/>
      </rPr>
      <t xml:space="preserve">С сотовой связи ОАО "Мегафон"; ЗАО "Улица Куйбышева",быт </t>
    </r>
  </si>
  <si>
    <t>2093, Б</t>
  </si>
  <si>
    <t>2094, А</t>
  </si>
  <si>
    <t>2094, Б</t>
  </si>
  <si>
    <t>2096 0,23 кВ</t>
  </si>
  <si>
    <t>2099, А</t>
  </si>
  <si>
    <t xml:space="preserve">Управление ГИБДД ГУ МВД России по СО; Художественная галерея,быт </t>
  </si>
  <si>
    <t>2099, Б</t>
  </si>
  <si>
    <t>2100 0,23 кВ</t>
  </si>
  <si>
    <t xml:space="preserve">ГОУ ВПО Сам. гос. педагогический университет, институт коррекционной педагогики,быт </t>
  </si>
  <si>
    <t>2101, I Т-1</t>
  </si>
  <si>
    <t xml:space="preserve">АТС-2403 ЗАО "Самарасвязьинформ",быт </t>
  </si>
  <si>
    <t>2101, II Т-2</t>
  </si>
  <si>
    <t>2102, А</t>
  </si>
  <si>
    <t xml:space="preserve">ФГУП "Самарский дезинфекционный центр г. Самара",быт </t>
  </si>
  <si>
    <t>2102, Б</t>
  </si>
  <si>
    <t>2104 ст  0,23 кВ</t>
  </si>
  <si>
    <t>2104 нов, А</t>
  </si>
  <si>
    <t xml:space="preserve">ОАО АКБ "Росевробанк",быт </t>
  </si>
  <si>
    <t>2104 нов, Б</t>
  </si>
  <si>
    <t xml:space="preserve">СТЦ ОАО "Самарагаз"; ЦТП 351 кв.,быт </t>
  </si>
  <si>
    <t xml:space="preserve">Средневолжбассгидрохимлаборатория,быт </t>
  </si>
  <si>
    <t>2107, I</t>
  </si>
  <si>
    <r>
      <t>ММУ "Городская клиническая больница № 1 им. Н.И.Пирогова", родильное отделение;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Times New Roman"/>
        <family val="1"/>
        <charset val="204"/>
      </rPr>
      <t xml:space="preserve"> </t>
    </r>
  </si>
  <si>
    <t>2107, II</t>
  </si>
  <si>
    <t>2109, I</t>
  </si>
  <si>
    <t>2109, II</t>
  </si>
  <si>
    <t>2111, А</t>
  </si>
  <si>
    <t xml:space="preserve">ТСЖ "Дом",быт </t>
  </si>
  <si>
    <t>2111, Б</t>
  </si>
  <si>
    <t>2112, I</t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</si>
  <si>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ОАО "Самарский комбинат бытового обслуживания",быт </t>
    </r>
  </si>
  <si>
    <t>2112, II</t>
  </si>
  <si>
    <t>2113, I</t>
  </si>
  <si>
    <t xml:space="preserve">Общежитие ФГБОУ ВПО "СГАСУ"; ООО "Новый Эдем",быт  </t>
  </si>
  <si>
    <t>2113, II</t>
  </si>
  <si>
    <t>2114, I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</si>
  <si>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</si>
  <si>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>2114, II</t>
  </si>
  <si>
    <t>2115 0,23 кВ</t>
  </si>
  <si>
    <t>2119, I</t>
  </si>
  <si>
    <t xml:space="preserve">музей Самарского академического театра оперы и балета,быт </t>
  </si>
  <si>
    <t>2119, II</t>
  </si>
  <si>
    <t>2120, I</t>
  </si>
  <si>
    <t xml:space="preserve">министерство управления финансами Самарской области; музей им. Алабина,быт </t>
  </si>
  <si>
    <t>2120, II</t>
  </si>
  <si>
    <t>2123, А</t>
  </si>
  <si>
    <t>2123, Б</t>
  </si>
  <si>
    <t>2124, I</t>
  </si>
  <si>
    <t xml:space="preserve">администрация г.Самара; Комитет по управлению имуществом; ИФНС по Ленинскому району,быт  </t>
  </si>
  <si>
    <t>2124, II</t>
  </si>
  <si>
    <t>2127, I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</si>
  <si>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</si>
  <si>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2127, II</t>
  </si>
  <si>
    <t>2128, I 0,23 кВ</t>
  </si>
  <si>
    <t>муз. школа № 2; военная комендатура; школа № 13; ГБОУ СПО "Самарский техникум кулинарного искусства",быт</t>
  </si>
  <si>
    <t>2128, II 0,23 кВ</t>
  </si>
  <si>
    <t>2129 0,23 кВ</t>
  </si>
  <si>
    <t>школа № 13; Худож. Музей,быт</t>
  </si>
  <si>
    <t>2130, I</t>
  </si>
  <si>
    <t xml:space="preserve">школа № 39; ТСЖ "Троицкое",быт  </t>
  </si>
  <si>
    <t>2130, II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</si>
  <si>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</si>
  <si>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>2133, А</t>
  </si>
  <si>
    <t>2133, Б</t>
  </si>
  <si>
    <t>2134, А</t>
  </si>
  <si>
    <t xml:space="preserve">НСП-65 ООО "Самарские коммунальные системы",быт </t>
  </si>
  <si>
    <t>2134, Б</t>
  </si>
  <si>
    <t>2136 0,23 кВ</t>
  </si>
  <si>
    <t>ветеринарная лечебница,быт</t>
  </si>
  <si>
    <t xml:space="preserve">ИП Дёмин Р.А.,быт </t>
  </si>
  <si>
    <t>2140, I</t>
  </si>
  <si>
    <t xml:space="preserve">ТСЖ "Желябова, 3 а",быт </t>
  </si>
  <si>
    <t>2140, II</t>
  </si>
  <si>
    <t>2141 0,23 кВ</t>
  </si>
  <si>
    <t>2151 0,23 кВ</t>
  </si>
  <si>
    <t xml:space="preserve">Фонд социального страхования,быт </t>
  </si>
  <si>
    <t>2155, I</t>
  </si>
  <si>
    <t xml:space="preserve">лаборатория пед. института; ООО "Система безопасности и связи"; ООО "БалтЮрФинАудит",быт </t>
  </si>
  <si>
    <t>2155, II</t>
  </si>
  <si>
    <t>2156, I</t>
  </si>
  <si>
    <t xml:space="preserve">ТД "Ильинка",быт </t>
  </si>
  <si>
    <t>2156, II</t>
  </si>
  <si>
    <t>2157, I</t>
  </si>
  <si>
    <t xml:space="preserve">Отделение пенсионного фонда РФ по СО; Волжский социальный банк,быт </t>
  </si>
  <si>
    <t>2157, II</t>
  </si>
  <si>
    <t>2164, А</t>
  </si>
  <si>
    <t xml:space="preserve">ЗАО "Самарасвязьинформ" офис; НУЗ стоматология дорожной поликлиники,быт </t>
  </si>
  <si>
    <t>2164, Б</t>
  </si>
  <si>
    <t>2168, I</t>
  </si>
  <si>
    <t>2168, II</t>
  </si>
  <si>
    <t>2169, I</t>
  </si>
  <si>
    <t xml:space="preserve">школа № 37; ГНУ Самарская научно-исследовательская ветеринарная станция,быт </t>
  </si>
  <si>
    <t>2169, II</t>
  </si>
  <si>
    <t>2171  0,23 кВ</t>
  </si>
  <si>
    <t xml:space="preserve">ООО ГОССМЭП МВД России по Сам. обл.,быт </t>
  </si>
  <si>
    <t>2172 0,23 кВА</t>
  </si>
  <si>
    <t xml:space="preserve">туристическое агентство "Полор тревел",быт </t>
  </si>
  <si>
    <t>2174, I</t>
  </si>
  <si>
    <t xml:space="preserve">д\сад № 26; ООО "Новая стоматологическая клиника",быт </t>
  </si>
  <si>
    <t>2174, II</t>
  </si>
  <si>
    <t>2174,3 0,23 кВ</t>
  </si>
  <si>
    <t>2175, I Т-1</t>
  </si>
  <si>
    <t>Управление Федеральной службы государственной регистрации, кадастра и картографии по СО ; ООО "МТЛ-ОТЕЛЬ" администрацивно-гостиничный комплекс "Holiday Inn Samara"</t>
  </si>
  <si>
    <t>2175, I Т-2</t>
  </si>
  <si>
    <t>2175, II Т-1</t>
  </si>
  <si>
    <t>2175, II Т-2</t>
  </si>
  <si>
    <t>2177, I</t>
  </si>
  <si>
    <t>2177, II</t>
  </si>
  <si>
    <t>2178, I</t>
  </si>
  <si>
    <t>2178, II</t>
  </si>
  <si>
    <t xml:space="preserve">ООО "Дейтрон", офисное здание,быт </t>
  </si>
  <si>
    <t>2184, I 0,23 кВ</t>
  </si>
  <si>
    <t>2184, I</t>
  </si>
  <si>
    <t>2184, II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</si>
  <si>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</si>
  <si>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>2186 0,23 кВ</t>
  </si>
  <si>
    <t xml:space="preserve">ФГБОУ ВПО "Поволжская государственная социально-гуманитарная академия"; художественное училище,быт </t>
  </si>
  <si>
    <t>2187 0,23 кВ</t>
  </si>
  <si>
    <t>2191 0,23 кВ</t>
  </si>
  <si>
    <t>2192 0,23 кВ</t>
  </si>
  <si>
    <t xml:space="preserve">Самаранефтемашремонт,быт </t>
  </si>
  <si>
    <t>2196 0,23 кВ</t>
  </si>
  <si>
    <t xml:space="preserve">детская стоматологическая поликлиника; ФГОУ ВПО "Сам. гос. академия культуры и искуств" гл. корпус,быт </t>
  </si>
  <si>
    <t>2197, I</t>
  </si>
  <si>
    <t xml:space="preserve">Самарское отделение № 6991 ОАО "Сбербанк России"; ГКУ СО "Центр по делам ГО, ПБ и ЧС",быт </t>
  </si>
  <si>
    <t>2197, II</t>
  </si>
  <si>
    <t>2198, I</t>
  </si>
  <si>
    <r>
      <t>ФСБ;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ООО "Ладога-сервис",быт </t>
    </r>
  </si>
  <si>
    <t>2198, II</t>
  </si>
  <si>
    <t xml:space="preserve">ООО "Управляющая компания Самара-Пласт" </t>
  </si>
  <si>
    <t>2205 0,23 кВ</t>
  </si>
  <si>
    <t>2208 0,23 кВ</t>
  </si>
  <si>
    <t xml:space="preserve">лаборатория СамГАСУ; училище № 20; интернетцентр,быт </t>
  </si>
  <si>
    <t>2209 0,23 кВ</t>
  </si>
  <si>
    <t xml:space="preserve">лаборатория СамГАСУ,быт </t>
  </si>
  <si>
    <t>ООО "Факел" база</t>
  </si>
  <si>
    <t>2211 0,23 кВ</t>
  </si>
  <si>
    <t>2213, I</t>
  </si>
  <si>
    <t xml:space="preserve">ТСЖ "Наш дом-76 квартал",быт </t>
  </si>
  <si>
    <t>2213, II</t>
  </si>
  <si>
    <t xml:space="preserve">Управление социальной поддержки и защиты населения Октябрьского района,быт </t>
  </si>
  <si>
    <t>2216, I</t>
  </si>
  <si>
    <t>2216, II</t>
  </si>
  <si>
    <t>2217, I</t>
  </si>
  <si>
    <t xml:space="preserve">ПСЭ-242\2 ЗАО "Самарасвязьинформ",быт  </t>
  </si>
  <si>
    <t>2217, II</t>
  </si>
  <si>
    <t>2217, II 0,23 кВ</t>
  </si>
  <si>
    <t>2218, I</t>
  </si>
  <si>
    <r>
      <t>Сам. диагностический центр для детей;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Фонд экологии и здоровья,быт </t>
    </r>
  </si>
  <si>
    <t>2218, II</t>
  </si>
  <si>
    <t xml:space="preserve">ФКУ "Центр хозяйственного и сервисного обеспечения",быт </t>
  </si>
  <si>
    <t>2220, I</t>
  </si>
  <si>
    <t>2220, II</t>
  </si>
  <si>
    <t>2221, I</t>
  </si>
  <si>
    <t>2221, II</t>
  </si>
  <si>
    <t>2222, I</t>
  </si>
  <si>
    <t>2222, II</t>
  </si>
  <si>
    <t>2226, I</t>
  </si>
  <si>
    <t xml:space="preserve">ООО НПСП «СамВид»; комп. "Истфайер Холдинг Лимитед",быт </t>
  </si>
  <si>
    <t>2226, II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</si>
  <si>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</si>
  <si>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2228, А</t>
  </si>
  <si>
    <t>2228, Б</t>
  </si>
  <si>
    <t>2230, I</t>
  </si>
  <si>
    <t>2230, II</t>
  </si>
  <si>
    <t>2231, I</t>
  </si>
  <si>
    <t>2231, II</t>
  </si>
  <si>
    <t>2232, I</t>
  </si>
  <si>
    <t xml:space="preserve">Первый объединённый банк,быт </t>
  </si>
  <si>
    <t>2232, II</t>
  </si>
  <si>
    <t>2233, I</t>
  </si>
  <si>
    <t xml:space="preserve">Дума г.о. Самара </t>
  </si>
  <si>
    <t>2233, II</t>
  </si>
  <si>
    <t>2235, I</t>
  </si>
  <si>
    <t>2235, II</t>
  </si>
  <si>
    <t>2237, I</t>
  </si>
  <si>
    <t xml:space="preserve">УФНС по СО </t>
  </si>
  <si>
    <t>2237, II</t>
  </si>
  <si>
    <t>2238, А</t>
  </si>
  <si>
    <t xml:space="preserve">ГУ Сам. области "Служба эксплуатации зданий и сооружений"; БС сотовой связи ОАО "СМАРТС",быт </t>
  </si>
  <si>
    <t>2238, Б</t>
  </si>
  <si>
    <t>2239, I</t>
  </si>
  <si>
    <t>2239, II</t>
  </si>
  <si>
    <t xml:space="preserve">ГКУСО "Центр занятости населения городского округа Самара",быт </t>
  </si>
  <si>
    <t>2241, I</t>
  </si>
  <si>
    <t xml:space="preserve">ЗАО "Эль-Декор",быт </t>
  </si>
  <si>
    <t>2241, II</t>
  </si>
  <si>
    <t>2243 0,23 кВ</t>
  </si>
  <si>
    <r>
      <t>отделение восстановительного лечения городской больницы № 13;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МП г.о. Самара "ЕИРЦ",быт </t>
    </r>
  </si>
  <si>
    <t>2245, I</t>
  </si>
  <si>
    <t xml:space="preserve">Hampton by Hilton Samara, отель ; Филиал ПАО "ТрансКонтейнер"; Управление Министерства юстиции РФ по СО </t>
  </si>
  <si>
    <t>2245, II</t>
  </si>
  <si>
    <t>2247 0,23 кВ</t>
  </si>
  <si>
    <t>2249, I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</si>
  <si>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</si>
  <si>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>2249, II 0,23 кВ</t>
  </si>
  <si>
    <t>2250, I</t>
  </si>
  <si>
    <t xml:space="preserve">ОАО "Юго-Запад транснефтепродукт"; ОАО "Самаранефтепродукт" торговая компания,быт </t>
  </si>
  <si>
    <t>2250, II</t>
  </si>
  <si>
    <t>2250, II 0,23 кВ</t>
  </si>
  <si>
    <t>2252 0,23 кВ</t>
  </si>
  <si>
    <t>2253 0,23 кВ</t>
  </si>
  <si>
    <t>ОАО КБ "Развитие"; ГАОУ СПО "Самарский колледж транспорта и коммуникаций",быт</t>
  </si>
  <si>
    <t>2254, А</t>
  </si>
  <si>
    <t xml:space="preserve">кафе "Сладкая жизнь"; школа № 81; ФКУ «ЦУКС МЧС России по Самарской области»,быт </t>
  </si>
  <si>
    <t>2254, Б</t>
  </si>
  <si>
    <t>2256, I</t>
  </si>
  <si>
    <r>
      <t>Губернская Дума;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колледж строительства и предпринимательства; Самарагорпроект,быт </t>
    </r>
  </si>
  <si>
    <t>2256, II</t>
  </si>
  <si>
    <t xml:space="preserve"> ДЮСШ 3 25,быт </t>
  </si>
  <si>
    <t xml:space="preserve">в\часть  № 5599  ВВМВД  РФ; ООО "Сам. промкомбинат",быт </t>
  </si>
  <si>
    <t>2261, I</t>
  </si>
  <si>
    <t>2261, II</t>
  </si>
  <si>
    <t>2262 Т-1</t>
  </si>
  <si>
    <t>2262 Т-2</t>
  </si>
  <si>
    <t>2263 0,23 кВ</t>
  </si>
  <si>
    <t xml:space="preserve">Самарский Вальдорфский д\сад; санэпидстанция; стоматологическая клиника ДинаС,быт </t>
  </si>
  <si>
    <t>2269 0,23 кВ</t>
  </si>
  <si>
    <t xml:space="preserve">ООО "РБ Марин Групп" </t>
  </si>
  <si>
    <t>2273 0,23 кВ</t>
  </si>
  <si>
    <t xml:space="preserve">д\сад № 144; Речной порт,  упр. Парододства,быт </t>
  </si>
  <si>
    <t>2277, А</t>
  </si>
  <si>
    <t>2277, Б</t>
  </si>
  <si>
    <t>2279, А</t>
  </si>
  <si>
    <t xml:space="preserve">д\сад № 48; Областной суд,быт  </t>
  </si>
  <si>
    <t>2279, Б</t>
  </si>
  <si>
    <t>2280, А</t>
  </si>
  <si>
    <r>
      <t>ЗАО "Зарубежэнергомонтаж";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ПСК-372 ОАО Сам филиал "Волгателеком",быт </t>
    </r>
  </si>
  <si>
    <t>2280, Б</t>
  </si>
  <si>
    <t>2281, I</t>
  </si>
  <si>
    <t xml:space="preserve">НСП-80 ООО "Самарские коммунальные системы"; КБ "Ситибанк"; Детский сад №145,быт </t>
  </si>
  <si>
    <t>2281, II</t>
  </si>
  <si>
    <t>2282, I</t>
  </si>
  <si>
    <t>2282, II</t>
  </si>
  <si>
    <t>2283, I</t>
  </si>
  <si>
    <t xml:space="preserve">ООО фирма "Маяк-Стройинвест"; Федеральный транзитный узел связи ЗАО "Самарателеком",быт </t>
  </si>
  <si>
    <t>2283, II</t>
  </si>
  <si>
    <t>2284, I</t>
  </si>
  <si>
    <t xml:space="preserve">ООО "Маяк-Стройинвест",быт </t>
  </si>
  <si>
    <t>2284, II</t>
  </si>
  <si>
    <t>2285, I</t>
  </si>
  <si>
    <t>2285, II</t>
  </si>
  <si>
    <t>2287, А</t>
  </si>
  <si>
    <t>д\сад № 338;  БС-55438 ,быт</t>
  </si>
  <si>
    <t>2287, Б</t>
  </si>
  <si>
    <t>2290, I</t>
  </si>
  <si>
    <t>2290, II</t>
  </si>
  <si>
    <t xml:space="preserve">пожарная часть № 2; д\сад № 279,быт </t>
  </si>
  <si>
    <t>2313, I</t>
  </si>
  <si>
    <t>2313, II</t>
  </si>
  <si>
    <t>2314, I</t>
  </si>
  <si>
    <t>2314, II</t>
  </si>
  <si>
    <t xml:space="preserve">центр санэпидстанции,быт </t>
  </si>
  <si>
    <t>2317, I</t>
  </si>
  <si>
    <t xml:space="preserve">Поволжское отделение № 28 СБ РФ; ООО "Спектр",быт </t>
  </si>
  <si>
    <t>2317, II</t>
  </si>
  <si>
    <t xml:space="preserve">Самаратрансгаз; Клиника "Медтест-Самара",быт </t>
  </si>
  <si>
    <t>ОАО "ИЦЭ Поволжье", быт</t>
  </si>
  <si>
    <t>2322, I</t>
  </si>
  <si>
    <t xml:space="preserve">ООО "Компания Дон"; БС сотовой связи ОАО "Мегафон",быт </t>
  </si>
  <si>
    <t>2322, II</t>
  </si>
  <si>
    <t>2333, А</t>
  </si>
  <si>
    <t>2333, Б</t>
  </si>
  <si>
    <t>2336, I</t>
  </si>
  <si>
    <t xml:space="preserve">ТСЖ "Лесная-10"; банк "Форштадт"; д\сад № 163; ПСК-338 ОАО "Волгателеком",быт </t>
  </si>
  <si>
    <t>2336, II</t>
  </si>
  <si>
    <t>2338, А</t>
  </si>
  <si>
    <t xml:space="preserve">ОАО АКБ "Росевробанк"; ОАО КБ "Солидарность",быт </t>
  </si>
  <si>
    <t>2338, Б</t>
  </si>
  <si>
    <t>Школа №42, быт</t>
  </si>
  <si>
    <t>2341, А</t>
  </si>
  <si>
    <t>2341, Б</t>
  </si>
  <si>
    <t>2342, I</t>
  </si>
  <si>
    <t xml:space="preserve">ТСЖ "Лайнер",быт </t>
  </si>
  <si>
    <t>2342, II</t>
  </si>
  <si>
    <t>2345, А</t>
  </si>
  <si>
    <t xml:space="preserve">ГСК-518  ОАО "Волгателеком",быт  </t>
  </si>
  <si>
    <t>2345, Б</t>
  </si>
  <si>
    <t>2347, I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</si>
  <si>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</si>
  <si>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>2347, II</t>
  </si>
  <si>
    <t>2349, I</t>
  </si>
  <si>
    <t xml:space="preserve"> Детский сад "Буратино";  ПАО "Уралсиб Банк"; быт</t>
  </si>
  <si>
    <t>2349, II</t>
  </si>
  <si>
    <t>2351, I</t>
  </si>
  <si>
    <t>2351, II</t>
  </si>
  <si>
    <t xml:space="preserve">школа № 70; ЗАО "Сам. электропроект"; банк "ВТБ-24"; отдел обл. архива центра профес.образования Сам. обл.,быт  </t>
  </si>
  <si>
    <t>2355, I</t>
  </si>
  <si>
    <t xml:space="preserve"> ЦУМ "Самара"; ООО "Каньон",быт </t>
  </si>
  <si>
    <t>2355, II</t>
  </si>
  <si>
    <t>2357, I</t>
  </si>
  <si>
    <t>нет нагрузки</t>
  </si>
  <si>
    <t>2357, II</t>
  </si>
  <si>
    <t>2365 0,23 кВ</t>
  </si>
  <si>
    <t xml:space="preserve">ОАО "Волжская ТГК",быт </t>
  </si>
  <si>
    <t>2366, I</t>
  </si>
  <si>
    <t>гостиница "Приволжская" ОАО "Приволжскнефтепровод", быт</t>
  </si>
  <si>
    <t>2366, II</t>
  </si>
  <si>
    <t>2383 0,23 кВ</t>
  </si>
  <si>
    <t xml:space="preserve">Детский сад № 58; университет Наяновой,быт </t>
  </si>
  <si>
    <t>2385, А</t>
  </si>
  <si>
    <t>2385, Б</t>
  </si>
  <si>
    <t>2392, А</t>
  </si>
  <si>
    <t>2392, Б</t>
  </si>
  <si>
    <t>2394, I</t>
  </si>
  <si>
    <t>2394, II</t>
  </si>
  <si>
    <t>2395, I</t>
  </si>
  <si>
    <t>2395, II</t>
  </si>
  <si>
    <t>2396, I</t>
  </si>
  <si>
    <t>2396, II</t>
  </si>
  <si>
    <t xml:space="preserve">школа № 6 корп. 2; ООО "Вести плюс",быт </t>
  </si>
  <si>
    <t>2398, А</t>
  </si>
  <si>
    <t xml:space="preserve">Центр косметологии и пластической хирургии; ГУ СО "Служба эксплуатации зданий и сооружений",быт </t>
  </si>
  <si>
    <t>2398, Б</t>
  </si>
  <si>
    <t>2415 Т-1</t>
  </si>
  <si>
    <t>2415 Т-2</t>
  </si>
  <si>
    <t>2421 0,23 кВ</t>
  </si>
  <si>
    <t xml:space="preserve">трест "Самаратрансстрой"; стоматология,быт </t>
  </si>
  <si>
    <t>2430, I</t>
  </si>
  <si>
    <t xml:space="preserve"> ДСШ № 14,быт</t>
  </si>
  <si>
    <t>2430, II</t>
  </si>
  <si>
    <t>2432, I</t>
  </si>
  <si>
    <t>2432, II</t>
  </si>
  <si>
    <t>2434, А</t>
  </si>
  <si>
    <t>2434, Б</t>
  </si>
  <si>
    <t>2435, I</t>
  </si>
  <si>
    <t xml:space="preserve">Дворец культуры железнодорожников им. Пушкина,быт </t>
  </si>
  <si>
    <t>2435, II</t>
  </si>
  <si>
    <t>2437, А</t>
  </si>
  <si>
    <t xml:space="preserve">быт </t>
  </si>
  <si>
    <t>2437, Б</t>
  </si>
  <si>
    <t>НСП-47 ООО "Самарские коммунальные системы"; д\сад № 164; МОУ СОШ "Сам. Вальдорфская школа",быт</t>
  </si>
  <si>
    <t>2440, II  0,23 кВ</t>
  </si>
  <si>
    <t>2441, А</t>
  </si>
  <si>
    <t xml:space="preserve">Альфа-банк; Сам. банк; дневной стационар поликлиники № 8,быт </t>
  </si>
  <si>
    <t>2441, Б</t>
  </si>
  <si>
    <t>2442, А</t>
  </si>
  <si>
    <t xml:space="preserve">АКБ "Газбанк",быт </t>
  </si>
  <si>
    <t>2442, Б</t>
  </si>
  <si>
    <t>2444, I</t>
  </si>
  <si>
    <t xml:space="preserve"> БС-53255 ОАО "Вымпелком",быт </t>
  </si>
  <si>
    <t>2444, II</t>
  </si>
  <si>
    <t xml:space="preserve">котельная Храм во имя Петра и Павла,быт </t>
  </si>
  <si>
    <t>2448, I</t>
  </si>
  <si>
    <t xml:space="preserve">ГУП Сам. обл. санитарного а\транспорта; д\сад № 50,быт </t>
  </si>
  <si>
    <t>2448, II</t>
  </si>
  <si>
    <t>2449, А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</si>
  <si>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</si>
  <si>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>2449, Б 0,23 кВ</t>
  </si>
  <si>
    <t xml:space="preserve">в/ч 14487,быт </t>
  </si>
  <si>
    <t>2450 0,23 кВ</t>
  </si>
  <si>
    <t>2451, I</t>
  </si>
  <si>
    <t xml:space="preserve"> ГКУ СО "Служба эксплуатации зданий и сооружений",быт </t>
  </si>
  <si>
    <t>2451, II</t>
  </si>
  <si>
    <t>2453, А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</si>
  <si>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</si>
  <si>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>2453, Б</t>
  </si>
  <si>
    <t>2456, I</t>
  </si>
  <si>
    <t>СРО ОГО ВФСО "Динамо"; Оружейная палата ГУ МВД России по СО</t>
  </si>
  <si>
    <t>2456, II</t>
  </si>
  <si>
    <t>2457 0,23 кВ</t>
  </si>
  <si>
    <t xml:space="preserve">абсолют банк,быт </t>
  </si>
  <si>
    <t>2458, I</t>
  </si>
  <si>
    <t>2458, II 0,23 кВ</t>
  </si>
  <si>
    <t>2459, I</t>
  </si>
  <si>
    <t xml:space="preserve">детский сад № 55,быт </t>
  </si>
  <si>
    <t>2459, II</t>
  </si>
  <si>
    <t>2460, I</t>
  </si>
  <si>
    <r>
      <t>Самарская областная больница № 2 поликлиника; УАТС ЗАО "СамараТелеком";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страховая компания "Аскомед",быт </t>
    </r>
  </si>
  <si>
    <t>2460, II</t>
  </si>
  <si>
    <t>Самарский областной центр по профилактике и борьбе со СПИД и инфекционными заболеваниями, лаборатория</t>
  </si>
  <si>
    <t xml:space="preserve">школы № 134,быт </t>
  </si>
  <si>
    <t>2463 0,23 кВ</t>
  </si>
  <si>
    <t xml:space="preserve">Сам. социально-пед. Колледж,быт </t>
  </si>
  <si>
    <r>
      <t>Самарский филиал ФГБОУ ВПО "Российский экономический университет им. Г.В. Плеханова", модульная котельная; Сам. дистанция сигнализации, централизации и блокировки КЖД;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бани № 13,быт </t>
    </r>
  </si>
  <si>
    <t>2465 0,23 кВ</t>
  </si>
  <si>
    <t>2468 0,23 кВ</t>
  </si>
  <si>
    <t>2469, А</t>
  </si>
  <si>
    <t xml:space="preserve">ООО "Торговое обслуживание" Троицкий комплекс,быт </t>
  </si>
  <si>
    <t>2469, Б</t>
  </si>
  <si>
    <t>2474, I</t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</si>
  <si>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Times New Roman"/>
        <family val="1"/>
        <charset val="204"/>
      </rPr>
      <t xml:space="preserve">; </t>
    </r>
    <r>
      <rPr>
        <sz val="11"/>
        <rFont val="Times New Roman"/>
        <family val="1"/>
        <charset val="204"/>
      </rPr>
      <t>школа № 12; МСЧ № 15; МП "Бюро реконструкции и развития",быт</t>
    </r>
  </si>
  <si>
    <t>2474, II</t>
  </si>
  <si>
    <t>2475, I</t>
  </si>
  <si>
    <t xml:space="preserve">Сам. обл. фонд жилья и ипотеки,быт </t>
  </si>
  <si>
    <t>2475, II</t>
  </si>
  <si>
    <t>2477 0,23 кВ</t>
  </si>
  <si>
    <t>2478, I</t>
  </si>
  <si>
    <t xml:space="preserve">ГКУ Самарской области "Служба транспортного обеспечения",быт </t>
  </si>
  <si>
    <t>2478, II</t>
  </si>
  <si>
    <t>2487, I</t>
  </si>
  <si>
    <t xml:space="preserve">ООО "Компания СНК"; котельная (газовая) ООО "Компания СНК"; ООО "Волгастройсервис",быт </t>
  </si>
  <si>
    <t>2487, II</t>
  </si>
  <si>
    <t>2488, А</t>
  </si>
  <si>
    <t xml:space="preserve">Сам. филиал  ОАО "Волгателеком" "Телекомсервис" УИВС-3\337,быт </t>
  </si>
  <si>
    <t>2488, Б</t>
  </si>
  <si>
    <t>2489, А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</si>
  <si>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</si>
  <si>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2489, Б</t>
  </si>
  <si>
    <t>2493, А</t>
  </si>
  <si>
    <t>д\сад № 118,быт</t>
  </si>
  <si>
    <t>2493, Б</t>
  </si>
  <si>
    <t>2494, А</t>
  </si>
  <si>
    <t xml:space="preserve">узловая станция № 1 ТТУ,быт </t>
  </si>
  <si>
    <t>2494, Б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</si>
  <si>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</si>
  <si>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</si>
  <si>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>2522, А</t>
  </si>
  <si>
    <t xml:space="preserve">гостиница и ресторан "Волга",быт </t>
  </si>
  <si>
    <t>2522, Б</t>
  </si>
  <si>
    <t xml:space="preserve">школа № 40,быт </t>
  </si>
  <si>
    <t>2556 0,23 кВ</t>
  </si>
  <si>
    <t xml:space="preserve">центр моб. связи "Связной",быт </t>
  </si>
  <si>
    <t>2557, I</t>
  </si>
  <si>
    <r>
      <t>ООО "Парадис";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</si>
  <si>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t>2557, II</t>
  </si>
  <si>
    <t>2576, А</t>
  </si>
  <si>
    <r>
      <t>ГБУЗ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ЗАО "Приволжсккоммунэнерго"; БС ОАО сотовой связи ОАО "Мегафон",быт </t>
    </r>
  </si>
  <si>
    <t>2576, Б</t>
  </si>
  <si>
    <t xml:space="preserve">абсолют банк; ОАО "Корпорация развития Самарской области",быт </t>
  </si>
  <si>
    <t>2589, А</t>
  </si>
  <si>
    <t xml:space="preserve">Департамент здравоохранения администрации СО; ЗАО "ГазНИИпроект"; гимназия № 11,быт </t>
  </si>
  <si>
    <t>2589, Б</t>
  </si>
  <si>
    <t>2592, А</t>
  </si>
  <si>
    <t>2592, Б</t>
  </si>
  <si>
    <t>2593, А</t>
  </si>
  <si>
    <t>2593, Б</t>
  </si>
  <si>
    <t>2594, А</t>
  </si>
  <si>
    <t xml:space="preserve">Радиоаппаратная ПАО "Т плюс"; диагностическое отд. поликлиники № 8; НСП-82 ООО "Самарские коммунальные системы",быт </t>
  </si>
  <si>
    <t>2594, Б</t>
  </si>
  <si>
    <t>2595, А</t>
  </si>
  <si>
    <t xml:space="preserve">ООО "Экотехсервис"; банк ВТБ,быт </t>
  </si>
  <si>
    <t>2595, Б</t>
  </si>
  <si>
    <t>ООО "Экотехсервис"; ЗАО "КОШЕЛЕВ-БАНК",быт</t>
  </si>
  <si>
    <t>2596, А</t>
  </si>
  <si>
    <t>2596, Б</t>
  </si>
  <si>
    <t>2597, А</t>
  </si>
  <si>
    <t xml:space="preserve">ОАО "Первый объединённый банк"; Департамент строительства и архитектуры администрации г.о. Самара,быт </t>
  </si>
  <si>
    <t>2597, Б</t>
  </si>
  <si>
    <t xml:space="preserve">МП "Благоустройство",быт </t>
  </si>
  <si>
    <t>2688, I</t>
  </si>
  <si>
    <t>2688, II</t>
  </si>
  <si>
    <t>2689 Т-1</t>
  </si>
  <si>
    <t xml:space="preserve">Администрация Железнодорожного района г.о. Самара,быт </t>
  </si>
  <si>
    <t>2689 Т-2</t>
  </si>
  <si>
    <t>2690, I</t>
  </si>
  <si>
    <t>2690, II</t>
  </si>
  <si>
    <t>2691, А</t>
  </si>
  <si>
    <r>
      <t>ПСЭ-332\1 ОАО "Волгателеком";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</si>
  <si>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t>2691, Б</t>
  </si>
  <si>
    <t>2693, А</t>
  </si>
  <si>
    <t xml:space="preserve">ВолгоКамский банк; отделение федерального казначейства г. Самары,быт </t>
  </si>
  <si>
    <t>2693, Б</t>
  </si>
  <si>
    <t>2695, А</t>
  </si>
  <si>
    <t xml:space="preserve">школа № 6,быт </t>
  </si>
  <si>
    <t>2695, Б</t>
  </si>
  <si>
    <t>2696, А</t>
  </si>
  <si>
    <t xml:space="preserve">Сам. технический лицей,быт </t>
  </si>
  <si>
    <t>2696, Б</t>
  </si>
  <si>
    <t xml:space="preserve">ЧЛ Починкова Д.С. </t>
  </si>
  <si>
    <t>2718, I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</si>
  <si>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</si>
  <si>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>2718, II</t>
  </si>
  <si>
    <t xml:space="preserve">МП "благоустройство",быт </t>
  </si>
  <si>
    <t xml:space="preserve">Управление вневедомственной охраны,быт </t>
  </si>
  <si>
    <t>2772, I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</si>
  <si>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</si>
  <si>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>2772, II</t>
  </si>
  <si>
    <t>2773 0,23 кВ</t>
  </si>
  <si>
    <t xml:space="preserve">ГОУ "Центр профессионального образования СО",быт </t>
  </si>
  <si>
    <t>2775, I</t>
  </si>
  <si>
    <t>2775, II</t>
  </si>
  <si>
    <t>2777, I</t>
  </si>
  <si>
    <t>2777, II</t>
  </si>
  <si>
    <t>2778, А</t>
  </si>
  <si>
    <t>2778, Б</t>
  </si>
  <si>
    <t>2779, А</t>
  </si>
  <si>
    <t>2779, Б</t>
  </si>
  <si>
    <t>2780, А</t>
  </si>
  <si>
    <t>2780, Б</t>
  </si>
  <si>
    <t>2781, А</t>
  </si>
  <si>
    <t xml:space="preserve">Управление Федеральной службы по контролю за оборотом наркотиков по СО,быт </t>
  </si>
  <si>
    <t>2781, Б</t>
  </si>
  <si>
    <t>2782, А</t>
  </si>
  <si>
    <t xml:space="preserve">МАОУ "Самарский медико-технический лицей г.о. Самара"-начальная школа,быт </t>
  </si>
  <si>
    <t>2782, Б</t>
  </si>
  <si>
    <t>2783, А</t>
  </si>
  <si>
    <t>2783, Б</t>
  </si>
  <si>
    <t>2787, I</t>
  </si>
  <si>
    <t xml:space="preserve">НСП-58 ООО "Самарские коммунальные системы",быт </t>
  </si>
  <si>
    <t>2787, II</t>
  </si>
  <si>
    <t>2801, А</t>
  </si>
  <si>
    <t>2801, Б</t>
  </si>
  <si>
    <t>2802, А</t>
  </si>
  <si>
    <t>2802, Б</t>
  </si>
  <si>
    <t>2803, А</t>
  </si>
  <si>
    <t xml:space="preserve">пожарная часть № 3;  д\сад № 300,быт </t>
  </si>
  <si>
    <t>2803, Б</t>
  </si>
  <si>
    <t>2804, А</t>
  </si>
  <si>
    <t xml:space="preserve">д\сад № 267,быт </t>
  </si>
  <si>
    <t>2804, Б</t>
  </si>
  <si>
    <t>2805, А</t>
  </si>
  <si>
    <t xml:space="preserve">Первый ОВК-банк;  МДМ-банк,быт </t>
  </si>
  <si>
    <t>2805, Б</t>
  </si>
  <si>
    <t>2806, А</t>
  </si>
  <si>
    <t>2806, Б</t>
  </si>
  <si>
    <t>2807, А</t>
  </si>
  <si>
    <t>2807, Б</t>
  </si>
  <si>
    <t>2808, А</t>
  </si>
  <si>
    <t xml:space="preserve">АМОУ ВПО "Самарская академия государственного и муниципального управления",быт </t>
  </si>
  <si>
    <t>2808, Б</t>
  </si>
  <si>
    <t>2811, I</t>
  </si>
  <si>
    <t xml:space="preserve">отделение связи № 82; Центр дошкольного образования; ООО "Саман",быт </t>
  </si>
  <si>
    <t>2811, II</t>
  </si>
  <si>
    <t>2812, I</t>
  </si>
  <si>
    <t>2812, II</t>
  </si>
  <si>
    <t>2813, I</t>
  </si>
  <si>
    <t>2813, II</t>
  </si>
  <si>
    <t>2820, I</t>
  </si>
  <si>
    <t xml:space="preserve"> АТС-2477 ЗАО "Самарасвязьинформ", быт</t>
  </si>
  <si>
    <t>2820, II</t>
  </si>
  <si>
    <t>2821, I</t>
  </si>
  <si>
    <t>2821, II</t>
  </si>
  <si>
    <t>2822, I</t>
  </si>
  <si>
    <t>2822, II</t>
  </si>
  <si>
    <t>2823, I</t>
  </si>
  <si>
    <t>2823, II</t>
  </si>
  <si>
    <t>2840, А</t>
  </si>
  <si>
    <t xml:space="preserve">НСП-170 ООО "Самарские коммунальные системы",быт </t>
  </si>
  <si>
    <t>2840, Б</t>
  </si>
  <si>
    <t>2841, А</t>
  </si>
  <si>
    <t xml:space="preserve">Райвоенкомат Волжского района,быт </t>
  </si>
  <si>
    <t>2841, Б</t>
  </si>
  <si>
    <t>2843, А</t>
  </si>
  <si>
    <t>2843, Б</t>
  </si>
  <si>
    <t>2844, А</t>
  </si>
  <si>
    <t>2844, Б</t>
  </si>
  <si>
    <t>2847, А</t>
  </si>
  <si>
    <t>Департамент городского хозяйства; НСП-86 ООО "Самарские коммунальные системы"; БС сотовой связи ОАО "Мегафон",быт</t>
  </si>
  <si>
    <t>2847, Б</t>
  </si>
  <si>
    <t>2849, А</t>
  </si>
  <si>
    <t>Центр медицинской диагностики «МЛЦ», быт</t>
  </si>
  <si>
    <t>2849, Б</t>
  </si>
  <si>
    <t>2850, А</t>
  </si>
  <si>
    <t>ЧОУ ВО "Международный институт рынка"</t>
  </si>
  <si>
    <t>2850, Б</t>
  </si>
  <si>
    <t>2852, I</t>
  </si>
  <si>
    <t>Управление по конвоированию ГУ ФСИН России по СО; Детский сад №79; НСП-48 ООО "Самарские коммунальные системы"; ГБУЗ СО "Самарская городская поликлиника №3"; быт</t>
  </si>
  <si>
    <t>2852, II</t>
  </si>
  <si>
    <t>2880, А</t>
  </si>
  <si>
    <t>Школа №132; быт</t>
  </si>
  <si>
    <t>2880, Б</t>
  </si>
  <si>
    <t>2881, А</t>
  </si>
  <si>
    <t>2881, Б</t>
  </si>
  <si>
    <t>2882, А</t>
  </si>
  <si>
    <t>Детский сад №121; быт</t>
  </si>
  <si>
    <t>2882, Б</t>
  </si>
  <si>
    <t>2883, I</t>
  </si>
  <si>
    <t>Самарский филиал ПАО "Ростелеком" ОУС-12; быт</t>
  </si>
  <si>
    <t>2883, II</t>
  </si>
  <si>
    <t>2884, А</t>
  </si>
  <si>
    <t>2884, Б</t>
  </si>
  <si>
    <t>2885, А</t>
  </si>
  <si>
    <t>НСП-49 ООО "Самарские коммунальные системы"; быт</t>
  </si>
  <si>
    <t>2885, Б</t>
  </si>
  <si>
    <t>2886, А</t>
  </si>
  <si>
    <t>2886, Б</t>
  </si>
  <si>
    <t>2887, А</t>
  </si>
  <si>
    <t>2887, Б</t>
  </si>
  <si>
    <t>2889, А</t>
  </si>
  <si>
    <t>ГКУ СО "Областной реабилитационный центр для детей и подростков с ограниченными возможностями"; быт</t>
  </si>
  <si>
    <t>2889, Б</t>
  </si>
  <si>
    <t>2890, А</t>
  </si>
  <si>
    <t>2890, Б</t>
  </si>
  <si>
    <t>2891, А</t>
  </si>
  <si>
    <t>ГБУЗ "Самарская областная клиническая стоматологическая поликлиника"; торгово-офисный центр "Мико"; быт</t>
  </si>
  <si>
    <t>2891, Б</t>
  </si>
  <si>
    <t>2892, А</t>
  </si>
  <si>
    <t>2892, Б</t>
  </si>
  <si>
    <t>2893, А</t>
  </si>
  <si>
    <t>Детский сад №42 "Подсолнушек" ; быт</t>
  </si>
  <si>
    <t>2893, Б</t>
  </si>
  <si>
    <t>2894, А</t>
  </si>
  <si>
    <t>2894, Б</t>
  </si>
  <si>
    <t>2895, А</t>
  </si>
  <si>
    <t>2895, Б</t>
  </si>
  <si>
    <t>2896, А</t>
  </si>
  <si>
    <t>ПАО "Мобильные ТелеСистемы" ; НСП-51 ООО "Самарские коммунальные системы"; быт</t>
  </si>
  <si>
    <t>2896, Б</t>
  </si>
  <si>
    <t>2897, А</t>
  </si>
  <si>
    <t>2897, Б</t>
  </si>
  <si>
    <t>2898, А</t>
  </si>
  <si>
    <t>2898, Б</t>
  </si>
  <si>
    <t>2899, А</t>
  </si>
  <si>
    <t>2899, Б</t>
  </si>
  <si>
    <t>2900, А</t>
  </si>
  <si>
    <t>2900, Б</t>
  </si>
  <si>
    <t>2901, А</t>
  </si>
  <si>
    <t>Школа №25; быт</t>
  </si>
  <si>
    <t>2901, Б</t>
  </si>
  <si>
    <t>2902, А</t>
  </si>
  <si>
    <t>2902, Б</t>
  </si>
  <si>
    <t>2903, А</t>
  </si>
  <si>
    <t>2903, Б</t>
  </si>
  <si>
    <t>2904, А</t>
  </si>
  <si>
    <t>2904, Б</t>
  </si>
  <si>
    <t>2912, А</t>
  </si>
  <si>
    <t>2912, Б</t>
  </si>
  <si>
    <t>2913, А</t>
  </si>
  <si>
    <t>Детский сад №38; Участковый пункт полиции №83; быт</t>
  </si>
  <si>
    <t>2913, Б</t>
  </si>
  <si>
    <t>2914, А</t>
  </si>
  <si>
    <t>2914, Б</t>
  </si>
  <si>
    <t>2915, А</t>
  </si>
  <si>
    <t>2915, Б</t>
  </si>
  <si>
    <t>2916, А</t>
  </si>
  <si>
    <t>Детский сад №377 "Эрудит"; быт</t>
  </si>
  <si>
    <t>2916, Б</t>
  </si>
  <si>
    <t>2917, А</t>
  </si>
  <si>
    <t>2917, Б</t>
  </si>
  <si>
    <t>2918, А</t>
  </si>
  <si>
    <t>2918, Б</t>
  </si>
  <si>
    <t>2919, А</t>
  </si>
  <si>
    <t>2919, Б</t>
  </si>
  <si>
    <t>2920, А</t>
  </si>
  <si>
    <t>2920, Б</t>
  </si>
  <si>
    <t>2921, А</t>
  </si>
  <si>
    <t>Территориальный фонд обязательного медицинского страхования; ТЦ "Мариола"; быт</t>
  </si>
  <si>
    <t>2921, Б</t>
  </si>
  <si>
    <t>2922, I</t>
  </si>
  <si>
    <t>ООО УК "Вертикаль"</t>
  </si>
  <si>
    <t>2922, II</t>
  </si>
  <si>
    <t>2923, I</t>
  </si>
  <si>
    <t>2923, II</t>
  </si>
  <si>
    <t>2930, А</t>
  </si>
  <si>
    <t>БС сотовой связи ПАО "Мегафон"; ГБУЗ СО "Самарская городская поликлиника №13"; быт</t>
  </si>
  <si>
    <t>2930, Б</t>
  </si>
  <si>
    <t>2931, А</t>
  </si>
  <si>
    <t>Детский сад №97; НСП-69 ООО "Самарские коммунальные системы"; быт</t>
  </si>
  <si>
    <t>2931, Б</t>
  </si>
  <si>
    <t>2932, А</t>
  </si>
  <si>
    <t>Дополнительный офис №6991/0373 Поволжского банка ПАО "Сбербанк России"; быт</t>
  </si>
  <si>
    <t>2932, Б</t>
  </si>
  <si>
    <t>2933, I</t>
  </si>
  <si>
    <t>Детская библиотека №25; быт</t>
  </si>
  <si>
    <t>2933, II</t>
  </si>
  <si>
    <t>2934, А</t>
  </si>
  <si>
    <t>2934, Б</t>
  </si>
  <si>
    <t>2935, А</t>
  </si>
  <si>
    <t>НСП-71 ООО "Самарские коммунальные системы"; Участковый пункт полиции №77; быт</t>
  </si>
  <si>
    <t>2935, Б</t>
  </si>
  <si>
    <t>2936, А</t>
  </si>
  <si>
    <t>2936, Б</t>
  </si>
  <si>
    <t>2937, А</t>
  </si>
  <si>
    <t>2937, Б</t>
  </si>
  <si>
    <t>2938, А</t>
  </si>
  <si>
    <t>2938, Б</t>
  </si>
  <si>
    <t>2939, А</t>
  </si>
  <si>
    <t>2939, Б</t>
  </si>
  <si>
    <t>2940, А</t>
  </si>
  <si>
    <t>Самарское областное бюро судебно-медицинской экспертизы</t>
  </si>
  <si>
    <t>2940, Б</t>
  </si>
  <si>
    <t>2944, I</t>
  </si>
  <si>
    <t>2944, II</t>
  </si>
  <si>
    <t>2039 0,23 кВ</t>
  </si>
  <si>
    <t>2078 0,23 кВ Т-1</t>
  </si>
  <si>
    <t>2078 0,23 кВ Т-2</t>
  </si>
  <si>
    <t>2101, I Т-3 0,23 кВ</t>
  </si>
  <si>
    <t>2185, I</t>
  </si>
  <si>
    <t>2185, II</t>
  </si>
  <si>
    <t xml:space="preserve">ГУ СО "Центр по делам ГО, ПБ и ЧС СО" </t>
  </si>
  <si>
    <t>2296, I</t>
  </si>
  <si>
    <t>2296, II</t>
  </si>
  <si>
    <t>2942, I</t>
  </si>
  <si>
    <t>2942, II</t>
  </si>
  <si>
    <t>2440, I</t>
  </si>
  <si>
    <t>2440, II</t>
  </si>
  <si>
    <t>Безымянский участок</t>
  </si>
  <si>
    <t>РП 301, I</t>
  </si>
  <si>
    <t>РП 301, II</t>
  </si>
  <si>
    <t>РП 302, I</t>
  </si>
  <si>
    <t>РП 302, II</t>
  </si>
  <si>
    <t>РП 303, I</t>
  </si>
  <si>
    <t>РП 303, II</t>
  </si>
  <si>
    <t>РП 304, I</t>
  </si>
  <si>
    <t>Детский сад №448; Быт</t>
  </si>
  <si>
    <t>РП 304, II</t>
  </si>
  <si>
    <t>РП 305, I</t>
  </si>
  <si>
    <t>Школа №138; Быт</t>
  </si>
  <si>
    <t>РП 305, II</t>
  </si>
  <si>
    <t>РП 307, I</t>
  </si>
  <si>
    <t>Школа-интернат №115; Быт</t>
  </si>
  <si>
    <t>РП 307, II</t>
  </si>
  <si>
    <t>РП 309, I</t>
  </si>
  <si>
    <t>ИФНС по Кировскому району; Быт</t>
  </si>
  <si>
    <t>РП 309, II</t>
  </si>
  <si>
    <t>РП 310, I</t>
  </si>
  <si>
    <t>4-эт офисное здание; Быт</t>
  </si>
  <si>
    <t>РП 310, II</t>
  </si>
  <si>
    <t>РП 313, I</t>
  </si>
  <si>
    <t>ГП №10 Отделение реабилитации детей; Школа "Яктылык"; Быт</t>
  </si>
  <si>
    <t>РП 313, II</t>
  </si>
  <si>
    <t>РП 314, I</t>
  </si>
  <si>
    <t>АТС ООО "Союз-С"; Быт</t>
  </si>
  <si>
    <t>РП 314, II</t>
  </si>
  <si>
    <t>РП 316, I</t>
  </si>
  <si>
    <t>ЦТП-26 ОАО "ПТС": Быт</t>
  </si>
  <si>
    <t>РП 316, II</t>
  </si>
  <si>
    <t>РП 317, I</t>
  </si>
  <si>
    <t>РП 317, II</t>
  </si>
  <si>
    <t>РП 317э, I</t>
  </si>
  <si>
    <t>НСП-115 ООО "Самарские коммунальные системы"; быт</t>
  </si>
  <si>
    <t>РП 317э, II</t>
  </si>
  <si>
    <t>РП 318, I</t>
  </si>
  <si>
    <t>Самарская психиатрическая больница; Детский сад №110; Быт</t>
  </si>
  <si>
    <t>РП 318, II</t>
  </si>
  <si>
    <t>РП 318 н.I</t>
  </si>
  <si>
    <t>РП 318 н.II</t>
  </si>
  <si>
    <t>РП 319, I</t>
  </si>
  <si>
    <t>ГП №4 Педиатрическое отделение №3; ЦТП-155 ОАО "ПТС"; Быт</t>
  </si>
  <si>
    <t>РП 319, II</t>
  </si>
  <si>
    <t>РП 320, I</t>
  </si>
  <si>
    <t>РП 320, II</t>
  </si>
  <si>
    <t>РП 322, I</t>
  </si>
  <si>
    <t>База РЭС ООО "Энерго"; Быт</t>
  </si>
  <si>
    <t>РП 322, II</t>
  </si>
  <si>
    <t>РП 323, I</t>
  </si>
  <si>
    <t>НСП-92 ООО "СКС"; Быт</t>
  </si>
  <si>
    <t>РП 323, II</t>
  </si>
  <si>
    <t>РП 324, I</t>
  </si>
  <si>
    <t>НСП-205 ООО "СКС"; Быт</t>
  </si>
  <si>
    <t>РП 324, II</t>
  </si>
  <si>
    <t>РП 325э, I</t>
  </si>
  <si>
    <t>НС-41 ОАО "ПТС";  НСП-43А ООО "Самарские коммунальные системы"; быт</t>
  </si>
  <si>
    <t>РП 325э, II</t>
  </si>
  <si>
    <t>РП 326, I</t>
  </si>
  <si>
    <t>1 ВУ ввод 1; 3 ВУ ввод 5; 2 ВУ ввод 4</t>
  </si>
  <si>
    <t>РП 326, II</t>
  </si>
  <si>
    <t>1 ВУ ввод 2; 3 ВУ ввод 6; Шкаф упр.хол.маш.; 2 ВУ ввод 3</t>
  </si>
  <si>
    <t>РП 331, I</t>
  </si>
  <si>
    <t>Школа "Дневной пансион-84", корпус Б ; быт</t>
  </si>
  <si>
    <t>РП 331, II</t>
  </si>
  <si>
    <t>РП 332, I</t>
  </si>
  <si>
    <t>НСП-91 ООО "Самарские коммунальные системы"; быт</t>
  </si>
  <si>
    <t>РП 332, II</t>
  </si>
  <si>
    <t>1, I</t>
  </si>
  <si>
    <t>Банк</t>
  </si>
  <si>
    <t>1, II</t>
  </si>
  <si>
    <t>2, I</t>
  </si>
  <si>
    <t>НС-22 ОАО "ПТС"; НСП-121 ООО "Самарские коммунальные системы"; БС сотовой связи ПАО "Мегафон"; быт</t>
  </si>
  <si>
    <t>2, II</t>
  </si>
  <si>
    <t>5, I</t>
  </si>
  <si>
    <t>5, II</t>
  </si>
  <si>
    <t>212, I</t>
  </si>
  <si>
    <t>212, II</t>
  </si>
  <si>
    <t>213, I</t>
  </si>
  <si>
    <t>213, II</t>
  </si>
  <si>
    <t>4-ый отдел ГУВД; ЦТП-82 ОАО "ПТС"; Быт</t>
  </si>
  <si>
    <t>4-ый отдел ГУВД; Быт</t>
  </si>
  <si>
    <t>Стоматологическая поликлиника №2; УФСБ по СО; Быт</t>
  </si>
  <si>
    <t>УФСБ по СО; Детский сад №131; Поликлиника МСЧ №2; Быт</t>
  </si>
  <si>
    <t>3007, А</t>
  </si>
  <si>
    <t>НСП-99 ООО "СКС"; ПСЭ-996/2 ОАО "Ростелеком" потр. 1 кат.; ЦТП-156 ОАО "ПТС"; Быт</t>
  </si>
  <si>
    <t>3007, Б</t>
  </si>
  <si>
    <t>Детский сад №23; Дополнительный офис №6991/0299 Поволжского банка ПАО "Сбербанк России"; Школа №83; Быт</t>
  </si>
  <si>
    <t>3009, А</t>
  </si>
  <si>
    <t>Отдел судебных приставов Кировского района г. Самары; ЦТП-148 ОАО "ПТС"; Быт</t>
  </si>
  <si>
    <t>3009, Б</t>
  </si>
  <si>
    <t>3011, I</t>
  </si>
  <si>
    <t>3011, II</t>
  </si>
  <si>
    <t>ЦТП-194 ОАО "ПТС"; Быт</t>
  </si>
  <si>
    <t>3018, А</t>
  </si>
  <si>
    <t>МП ТТУ тяговая подстанция №16; Быт</t>
  </si>
  <si>
    <t>3018, Б</t>
  </si>
  <si>
    <t>3018Б</t>
  </si>
  <si>
    <t>3019э, I</t>
  </si>
  <si>
    <t>ЦТП-132 ОАО "ПТС"; Дополнительный офис №6991/0287 Поволжского банка ПАО "Сбербанк России"; Почтовое отделение №63; быт</t>
  </si>
  <si>
    <t>3019э, II</t>
  </si>
  <si>
    <t>3020э, I</t>
  </si>
  <si>
    <t xml:space="preserve">ЦТП-132 ОАО "ПТС"; Детский сад №36 "Теремок"; БС сотовой связи ПАО "Мегафон"; быт </t>
  </si>
  <si>
    <t>3020э, II</t>
  </si>
  <si>
    <t>Кадетская школа №95; Быт</t>
  </si>
  <si>
    <t>ЦТП-151 ОАО "ПТС"; Быт</t>
  </si>
  <si>
    <t>3027, А</t>
  </si>
  <si>
    <t>Самарская городская клиническая больница №2 им. Н.А. Семашко; Быт</t>
  </si>
  <si>
    <t>3027, Б</t>
  </si>
  <si>
    <t>Школа №120; Федеральное казначейство СО; Подразделение судебных приставов; Быт</t>
  </si>
  <si>
    <t>3031, А</t>
  </si>
  <si>
    <t>Дополнительный офис №6991/0165 Поволжского банка ПАО "Сбербанк России"; ГБУЦЗ СО "Самарская городская больница №8" поликлиника; ГАОУ СПО "Самарский металлургический колледж"; ЦТП-75 квартал ОАО "ПТС"; Отдел полиции №1 УМВД России по г. Самаре; Быт</t>
  </si>
  <si>
    <t>3031, Б</t>
  </si>
  <si>
    <t>Самарский социально-реабилитационный центр для граждан пожилого возраста и инвалидов; ЦТП-53 ОАО "ПТС"; Быт</t>
  </si>
  <si>
    <t>3033, А</t>
  </si>
  <si>
    <t>Самарская психиатрическая больница; Быт</t>
  </si>
  <si>
    <t>3033, Б</t>
  </si>
  <si>
    <t>котельная 610кв. ООО "Волгатеплоснаб"; Лицей №34; ЦТП-27 ОАО "ПТС"; Быт</t>
  </si>
  <si>
    <t>Гимназия №2; ЦТП-146 ОАО "ПТС"; ЦТП-147 ОАО "ПТС"; Быт</t>
  </si>
  <si>
    <t>Федеральное казначейство СО; ЦТП-152 ОАО "ПТС"; Быт</t>
  </si>
  <si>
    <t xml:space="preserve">Гимназия №2; Школа олимпийского резерва №12; Быт </t>
  </si>
  <si>
    <t>РОВД №15 Кировского района; Быт</t>
  </si>
  <si>
    <t>3042, I</t>
  </si>
  <si>
    <t>3042, II</t>
  </si>
  <si>
    <t>3043, А</t>
  </si>
  <si>
    <t>ЦТП-159 ОАО "ПТС"; Быт</t>
  </si>
  <si>
    <t>3043, Б</t>
  </si>
  <si>
    <t>Котельная БСР ЗАО "ССК"; Быт</t>
  </si>
  <si>
    <t>3044э, I</t>
  </si>
  <si>
    <t>3044э, II</t>
  </si>
  <si>
    <t>3045, А</t>
  </si>
  <si>
    <t>Детский сад №386; Быт</t>
  </si>
  <si>
    <t>3045, Б</t>
  </si>
  <si>
    <t>3047, А</t>
  </si>
  <si>
    <t>Детский сад №323; Управление пенсионного фонда РФ; НСП-204 ООО "СКС"; Быт</t>
  </si>
  <si>
    <t>3047, Б</t>
  </si>
  <si>
    <t>3048, А</t>
  </si>
  <si>
    <t>3048, Б</t>
  </si>
  <si>
    <t>3049, А</t>
  </si>
  <si>
    <t>Школа №141; Детский сад №381; Быт</t>
  </si>
  <si>
    <t>3049, Б</t>
  </si>
  <si>
    <t>Дополнительный офис №6991/0164 Поволжского банка ПАО "Сбербанк России"; Управление пенсионного фонда РФ в Кировском и Промышленном районах; Быт</t>
  </si>
  <si>
    <t>3051, А</t>
  </si>
  <si>
    <t>ООО "Самаратрансгаз"; Госавтодорнадзор, Управление государственного автодорожного надзора по Самарской области; Женская консультация, поликлиника ГБ №8; Быт</t>
  </si>
  <si>
    <t>3051, Б</t>
  </si>
  <si>
    <t>Детский реабилитационный центр Городской поликлиники №10; Быт</t>
  </si>
  <si>
    <t>Школа №144; Городская поликлиника №10; Быт</t>
  </si>
  <si>
    <t>Городская поликлиника №1; Самарский областной наркологический диспансер; Быт</t>
  </si>
  <si>
    <t>ЦТП-65 квартал ОАО "ПТС"; Быт</t>
  </si>
  <si>
    <t>ЦТП-83 квартал ОАО "ПТС"; Быт</t>
  </si>
  <si>
    <t>ПСЭ-992/2 ОАО "Ростелеком" потр. 1 кат.; Лицей авиационного профиля №135 г. Самары; Быт</t>
  </si>
  <si>
    <t>Школа №96; Быт</t>
  </si>
  <si>
    <t>3065, А</t>
  </si>
  <si>
    <t>3065, Б</t>
  </si>
  <si>
    <t>3066, А</t>
  </si>
  <si>
    <t>НСП-122 ООО "СКС"; Быт</t>
  </si>
  <si>
    <t>3066, Б</t>
  </si>
  <si>
    <t>Самарский областной государственный архив документов по личному составу; ЦТП-153 ОАО "ПТС"; Быт</t>
  </si>
  <si>
    <t>Кассовый узел №0297/6994 Поволжского отделения СБ РФ; Детский сад №430; Быт</t>
  </si>
  <si>
    <t>3075, А</t>
  </si>
  <si>
    <t>3075, Б</t>
  </si>
  <si>
    <t>Кассовый узел № 0297/6994 Поволжского отделения СБ РФ; Быт</t>
  </si>
  <si>
    <t>3077, А</t>
  </si>
  <si>
    <t>Санаторий "Металлург"; Быт</t>
  </si>
  <si>
    <t>3077, Б</t>
  </si>
  <si>
    <t>Детский сад №275; Самарский областной наркологический диспансер; Быт</t>
  </si>
  <si>
    <t>3081, А</t>
  </si>
  <si>
    <t>Школа №123; Детский сад №194; Быт</t>
  </si>
  <si>
    <t>3081, Б</t>
  </si>
  <si>
    <t>3082, А</t>
  </si>
  <si>
    <t>ПСЭ-992/1 ОАО "Ростелеком" потр. 1 кат.; Быт</t>
  </si>
  <si>
    <t>3082, Б</t>
  </si>
  <si>
    <t>3084, А</t>
  </si>
  <si>
    <t>НСП-90 ООО "СКС"; ЦТП-174 ОАО "ПТС"; Быт</t>
  </si>
  <si>
    <t>3084, Б</t>
  </si>
  <si>
    <t>3086, I</t>
  </si>
  <si>
    <t>ДК "Металлург"; Быт</t>
  </si>
  <si>
    <t>3086, II</t>
  </si>
  <si>
    <t>Детский сад №201; Школа №123; Быт</t>
  </si>
  <si>
    <t>ПСЭ-992/2 ОАО "Ростелеком" потр. 1 кат.; Быт</t>
  </si>
  <si>
    <t>3097, А</t>
  </si>
  <si>
    <t>КНС "Нырок" МП г.о. Самара "Инженерная служба"; филиал Самарагаз ООО "СВГК"; Быт</t>
  </si>
  <si>
    <t>3097, Б</t>
  </si>
  <si>
    <t>АТС-995, АТС-927, АТС-928 ПАО "Ростелеком" потр. 1 кат.; Быт</t>
  </si>
  <si>
    <t>3099, А</t>
  </si>
  <si>
    <t>НСП-207 ООО "СКС"; Быт</t>
  </si>
  <si>
    <t>3099, Б</t>
  </si>
  <si>
    <t>3100, А</t>
  </si>
  <si>
    <t>Детский сад №81; Быт</t>
  </si>
  <si>
    <t>3100, Б</t>
  </si>
  <si>
    <t>3102, А</t>
  </si>
  <si>
    <t>НС-34 ОАО "ПТС"; НСП-151 ООО "СКС"; Быт</t>
  </si>
  <si>
    <t>3102, Б</t>
  </si>
  <si>
    <t>3103, А</t>
  </si>
  <si>
    <t>Детский сад №123; Детский сад №357; ЦТП-201 ОАО "ПТС"; Быт</t>
  </si>
  <si>
    <t>3103, Б</t>
  </si>
  <si>
    <t>3104, А</t>
  </si>
  <si>
    <t>3104, Б</t>
  </si>
  <si>
    <t>Котельная ГОУ ДПО "Международный учебно-информационный центр по подготовке специалистов сельского хозяйства"</t>
  </si>
  <si>
    <t>3108, А</t>
  </si>
  <si>
    <t>НСП-114 ООО "СКС"; ОАО "Самарский хлебозавод №5"; Быт</t>
  </si>
  <si>
    <t>3108, Б</t>
  </si>
  <si>
    <t>3109, А</t>
  </si>
  <si>
    <t>3109, Б</t>
  </si>
  <si>
    <t>3110, А</t>
  </si>
  <si>
    <t>Филиал Самарагаз ООО "СВГК"; Быт</t>
  </si>
  <si>
    <t>3110, Б</t>
  </si>
  <si>
    <t>3113, А</t>
  </si>
  <si>
    <t>3113, Б</t>
  </si>
  <si>
    <t>База ГСМ ЦСКБ "Прогресс"; Быт</t>
  </si>
  <si>
    <t>ГУЗ СО "Самарский городской противотуберкулёзный диспансер" Диспансерное отделение № 4; Быт</t>
  </si>
  <si>
    <t>Учебный центр милиции ГУВД по СО; Самарский юридический институт федеральной службы исполнения наказаний России; Быт</t>
  </si>
  <si>
    <t>3123, А</t>
  </si>
  <si>
    <t>3123, Б</t>
  </si>
  <si>
    <t>ЦТП-165 ОАО "ПТС"; Быт</t>
  </si>
  <si>
    <t>3125, А</t>
  </si>
  <si>
    <t>3125, Б</t>
  </si>
  <si>
    <t>Школа №98; котельная школы №98; Быт</t>
  </si>
  <si>
    <t>Федеральная таможенная служба; ГУЗ СО "Самарский городской противотуберкулёзный диспансер" Диспансерное отделение № 4; ЦТП-131 ОАО "ПТС"; Быт</t>
  </si>
  <si>
    <t>3138, А</t>
  </si>
  <si>
    <t>ГБУЗ "Самарский областной клинический кардиологический диспансер"; Быт</t>
  </si>
  <si>
    <t>3138, Б</t>
  </si>
  <si>
    <t>3139, А</t>
  </si>
  <si>
    <t>3139, Б</t>
  </si>
  <si>
    <t>3141, А</t>
  </si>
  <si>
    <t>3141, Б</t>
  </si>
  <si>
    <t>3142, А</t>
  </si>
  <si>
    <t>Городская клиническая больница №9 потр. 1 кат.; Быт</t>
  </si>
  <si>
    <t>3142, Б</t>
  </si>
  <si>
    <t>3143, А</t>
  </si>
  <si>
    <r>
      <t>Котельная 653кв. ООО "Волгатеплоснаб"; Самарская психиатрическая больница; Самарский областной наркологический диспансер</t>
    </r>
    <r>
      <rPr>
        <sz val="11"/>
        <color indexed="8"/>
        <rFont val="Times New Roman"/>
        <family val="1"/>
        <charset val="204"/>
      </rPr>
      <t>; Быт</t>
    </r>
  </si>
  <si>
    <t>3143, Б</t>
  </si>
  <si>
    <t>3145, А</t>
  </si>
  <si>
    <t>3145, Б</t>
  </si>
  <si>
    <t>3146, А</t>
  </si>
  <si>
    <t>3146, Б</t>
  </si>
  <si>
    <t>3147, А</t>
  </si>
  <si>
    <t>Школа-интернат №17; Быт</t>
  </si>
  <si>
    <t>3147, Б</t>
  </si>
  <si>
    <t>3148, А</t>
  </si>
  <si>
    <t>3148, Б</t>
  </si>
  <si>
    <t>Школа №123; Детский сад №196; Быт</t>
  </si>
  <si>
    <t>3152, А</t>
  </si>
  <si>
    <t>3152, Б</t>
  </si>
  <si>
    <t>Детская стоматологическая поликлиника №3; Детский сад №22; ОАО КБ "Солидарность"; Быт</t>
  </si>
  <si>
    <t>ГП №4; Детский сад №316; Детский сад №316; Быт</t>
  </si>
  <si>
    <t>ООО "Самарская картонная упаковка"</t>
  </si>
  <si>
    <t>3159, А</t>
  </si>
  <si>
    <t>3159, Б</t>
  </si>
  <si>
    <t>3160, А</t>
  </si>
  <si>
    <t>Школа №166; ЦТП-143 ОАО "ПТС"; Быт</t>
  </si>
  <si>
    <t>3160, Б</t>
  </si>
  <si>
    <t>Администрация Кировского района; Быт</t>
  </si>
  <si>
    <t>3167, А</t>
  </si>
  <si>
    <t>3167, Б</t>
  </si>
  <si>
    <t>3168э, I</t>
  </si>
  <si>
    <t>3168э, II</t>
  </si>
  <si>
    <t>Детский сад №229; Быт</t>
  </si>
  <si>
    <t>3170, А</t>
  </si>
  <si>
    <t>3170, Б</t>
  </si>
  <si>
    <t>3171, А</t>
  </si>
  <si>
    <t>3171, Б</t>
  </si>
  <si>
    <t>3175, А</t>
  </si>
  <si>
    <t>3175, Б</t>
  </si>
  <si>
    <t>3179, А</t>
  </si>
  <si>
    <t>Стационар МСЧ № 5, операционная, реанимация потр. 1 кат.; Быт</t>
  </si>
  <si>
    <t>3179, Б</t>
  </si>
  <si>
    <t>3182, I</t>
  </si>
  <si>
    <t>3182, II</t>
  </si>
  <si>
    <t>3183, I</t>
  </si>
  <si>
    <t>3183, II</t>
  </si>
  <si>
    <t>Детский сад №13; Быт</t>
  </si>
  <si>
    <t>Школа-интернат №158; Школа №73; Быт</t>
  </si>
  <si>
    <t>Детский сад №234; Школа №153; Быт</t>
  </si>
  <si>
    <t>Детский сад №223; Быт</t>
  </si>
  <si>
    <t>3190 Т-1</t>
  </si>
  <si>
    <t>Детский сад №240; Быт</t>
  </si>
  <si>
    <t>3190 Т-2</t>
  </si>
  <si>
    <t>Реабилитационный центр для детей с ограниченными возможностями "Журавушка"; Быт</t>
  </si>
  <si>
    <t>3192, А</t>
  </si>
  <si>
    <t>МСЧ №2 поликлиническое отделение №2; Быт</t>
  </si>
  <si>
    <t>3192, Б</t>
  </si>
  <si>
    <t>3193, I</t>
  </si>
  <si>
    <t>НСП-208 ООО "СКС"; Быт</t>
  </si>
  <si>
    <t>3193, II</t>
  </si>
  <si>
    <t>3194, А</t>
  </si>
  <si>
    <t>3194, Б</t>
  </si>
  <si>
    <t>3195, А</t>
  </si>
  <si>
    <t>3195, Б</t>
  </si>
  <si>
    <t>3196, А</t>
  </si>
  <si>
    <t>Школа №34; Котельная РОНО Кировского р-на; Быт</t>
  </si>
  <si>
    <t>3196, Б</t>
  </si>
  <si>
    <t>3200, А</t>
  </si>
  <si>
    <t>Управление федерального казначейства Советского района г.о. Самара; Стоматологическая поликлиника №3 Советского района г.о.Самара; Быт</t>
  </si>
  <si>
    <t>3200, Б</t>
  </si>
  <si>
    <t>3203, I</t>
  </si>
  <si>
    <t>Детский сад №296; Быт</t>
  </si>
  <si>
    <t>3203, II</t>
  </si>
  <si>
    <t>3204, А</t>
  </si>
  <si>
    <t>3204, Б</t>
  </si>
  <si>
    <t>3205, I</t>
  </si>
  <si>
    <t>ЦТП-161 ОАО "ПТС"; Быт</t>
  </si>
  <si>
    <t>3205, II</t>
  </si>
  <si>
    <t>3206, А</t>
  </si>
  <si>
    <t>3206, Б</t>
  </si>
  <si>
    <t>3210, А</t>
  </si>
  <si>
    <t>Котельная (ГВС) 586кв. ООО "Волгатеплоснаб"; Самарский государственный универсиет путей сообщения; Десткий сад №294; Быт</t>
  </si>
  <si>
    <t>3210, Б</t>
  </si>
  <si>
    <t>3211, А</t>
  </si>
  <si>
    <t>Пожарная часть №9; Быт</t>
  </si>
  <si>
    <t>3211, Б</t>
  </si>
  <si>
    <t>3215, I</t>
  </si>
  <si>
    <t>Школа №106; Быт</t>
  </si>
  <si>
    <t>3215, II</t>
  </si>
  <si>
    <t>3216, А</t>
  </si>
  <si>
    <t>3216, Б</t>
  </si>
  <si>
    <t>Детский сад №256; котельная ОКЭ-124 ООО "Волгатеплоснаб"; Быт</t>
  </si>
  <si>
    <t>Управление федерального казначейства Советского района г.о.Самара; Стоматологическая поликлиника №3 Советского района г.о.Самара; ЦТП-67 ОАО "ПТС"; Быт</t>
  </si>
  <si>
    <t>3221, А</t>
  </si>
  <si>
    <t>Детский сад №251; Быт</t>
  </si>
  <si>
    <t>3221, Б</t>
  </si>
  <si>
    <t>3222, А</t>
  </si>
  <si>
    <t xml:space="preserve">Дополнительный офис №6994/0208 Поволжского банка ПАО "Сбербанк России"; Детский сад №340; Быт </t>
  </si>
  <si>
    <t>3222, Б</t>
  </si>
  <si>
    <t>3223, А</t>
  </si>
  <si>
    <t>3223, Б</t>
  </si>
  <si>
    <t>3224, А</t>
  </si>
  <si>
    <t>3224, Б</t>
  </si>
  <si>
    <t>3225, А</t>
  </si>
  <si>
    <t>ММУ ГП №10 центральная клиническая лаборатория; Школа №163; НСП-3 ООО "СКС"; Быт</t>
  </si>
  <si>
    <t>3225, Б</t>
  </si>
  <si>
    <t>3226, А</t>
  </si>
  <si>
    <t>Административное здание 2-го сетевого района ОАО "ПТС"; Быт</t>
  </si>
  <si>
    <t>3226, Б</t>
  </si>
  <si>
    <t>3227, I</t>
  </si>
  <si>
    <t>3227, II</t>
  </si>
  <si>
    <t>3228, А</t>
  </si>
  <si>
    <t>Детский сад №154; Быт</t>
  </si>
  <si>
    <t>3228, Б</t>
  </si>
  <si>
    <t>Котельная поликлиники №4 ПО №2 ООО "Волгатеплоснаб"; Быт</t>
  </si>
  <si>
    <t>3234, А</t>
  </si>
  <si>
    <t>3234, Б</t>
  </si>
  <si>
    <t>3236, А</t>
  </si>
  <si>
    <t>НС-12 ОАО "ПТС"; ГБУЗ "Самарский областной клинический госпиталь для ветеранов войн" потр. 1 кат.; Быт</t>
  </si>
  <si>
    <t>3236, Б</t>
  </si>
  <si>
    <t>3238, А</t>
  </si>
  <si>
    <t>Детская стоматологическая поликлиника №4; Центр гигиены и эпидемиологии в Самарской области, лаборатория; Быт</t>
  </si>
  <si>
    <t>3238, Б</t>
  </si>
  <si>
    <t>3239, А</t>
  </si>
  <si>
    <t>Городская клиническая больница №3 им.Н.А.Семашко роддом №3; Быт</t>
  </si>
  <si>
    <t>3239, Б</t>
  </si>
  <si>
    <t>3240, А</t>
  </si>
  <si>
    <t xml:space="preserve"> НС-21 ОАО "ПТС"; Быт</t>
  </si>
  <si>
    <t>3240, Б</t>
  </si>
  <si>
    <t>3245, I</t>
  </si>
  <si>
    <t>3245, II</t>
  </si>
  <si>
    <t>3246, I</t>
  </si>
  <si>
    <t>Детский сад №240; Детский сад №259; Быт</t>
  </si>
  <si>
    <t>3246, II</t>
  </si>
  <si>
    <t>ФГУЗ Самарская областная противотуберкулезная больница; Быт</t>
  </si>
  <si>
    <t>ЦТП-178 ОАО "ПТС"; Быт</t>
  </si>
  <si>
    <t>3250, А</t>
  </si>
  <si>
    <t>Котельная 588кв. (ГВС) ООО "Волгатеплоснаб"; СамГУПС; ЦТП-145 ОАО "ПТС"; Быт</t>
  </si>
  <si>
    <t>3250, Б</t>
  </si>
  <si>
    <t>3251, А</t>
  </si>
  <si>
    <t>Российский государственный универитет туризма и сервиса; ГБУП СО "Центр социального обслуживания граждан пожилого возраста и инвалидов Промышленного района г. о. Самара"; Быт</t>
  </si>
  <si>
    <t>3251, Б</t>
  </si>
  <si>
    <t>3256, I</t>
  </si>
  <si>
    <t>3256, II</t>
  </si>
  <si>
    <t>3257, А</t>
  </si>
  <si>
    <t>3257, Б</t>
  </si>
  <si>
    <t>3258, А</t>
  </si>
  <si>
    <t>Дом ребёнка "Малыш"; Быт</t>
  </si>
  <si>
    <t>3258, Б</t>
  </si>
  <si>
    <t>ГУЗ СО "Самарский городской противотуберкулёзный диспансер" Диспансерное отделение №2, Детский стационар; Быт</t>
  </si>
  <si>
    <t>3262, I</t>
  </si>
  <si>
    <t>Управление гражданской защиты Администрации г.о. Самара; Школа №137; ГУСО "Самарский пансионат №2 для детей инвалидов" школа-интернат для умственно отсталых детей; Дополнительный офис №6994/0244 Поволжского банка ПАО "Сбербанк России"; Быт</t>
  </si>
  <si>
    <t>3262, II</t>
  </si>
  <si>
    <t>Школа №162; Военный комиссариат Самарской области ОАО "Оборонэнергосбыт"; Быт</t>
  </si>
  <si>
    <t>Безымянский участок Самарских электрическиз сетей ЗАО "ССК"; Быт</t>
  </si>
  <si>
    <t>Управление Федеральной регистрационной службы по СО; Быт</t>
  </si>
  <si>
    <t>3269, I</t>
  </si>
  <si>
    <t>ЦТП-133 ОАО "ПТС"; Быт</t>
  </si>
  <si>
    <t>3269, II</t>
  </si>
  <si>
    <t>Выносной телефонный концентратор ЗАО "СамараТелеком"; Школа №120; АТС-995, АТС-927, АТС-928 ОАО "Ростелеком" потр. 1 кат.; Быт</t>
  </si>
  <si>
    <t>3275, I</t>
  </si>
  <si>
    <t>Самарский авиационный техникум; Быт</t>
  </si>
  <si>
    <t>3275, II</t>
  </si>
  <si>
    <t>3276, А</t>
  </si>
  <si>
    <t>Котельная 751кв. (ГВС) ООО "Волгатеплоснаб"; Мировые судья Промышленного района; Быт</t>
  </si>
  <si>
    <t>3276, Б</t>
  </si>
  <si>
    <t>3277, А</t>
  </si>
  <si>
    <t>3277, Б</t>
  </si>
  <si>
    <t>3278, А</t>
  </si>
  <si>
    <t>НСП-203 ООО "СКС"; Быт</t>
  </si>
  <si>
    <t>3278, Б</t>
  </si>
  <si>
    <t>3279, А</t>
  </si>
  <si>
    <t>3279, Б</t>
  </si>
  <si>
    <t>3280, А</t>
  </si>
  <si>
    <t>ГБУЗ "Самарский областной клинический госпиталь для ветеранов войн"; Быт</t>
  </si>
  <si>
    <t>3280, Б</t>
  </si>
  <si>
    <t>3281, А</t>
  </si>
  <si>
    <t>ФГУП "Средневолжское аэрогеодезическое предприятие"; Быт</t>
  </si>
  <si>
    <t>3281, Б</t>
  </si>
  <si>
    <t>3282, А</t>
  </si>
  <si>
    <t>НС-35 ОАО "ПТС"; НСП-150 ООО "СКС"; Быт</t>
  </si>
  <si>
    <t>3282, Б</t>
  </si>
  <si>
    <t>3283, I</t>
  </si>
  <si>
    <t>3283, II</t>
  </si>
  <si>
    <t>3284, I</t>
  </si>
  <si>
    <t>3284, II</t>
  </si>
  <si>
    <t>3286э, I</t>
  </si>
  <si>
    <t>НСП-202 ООО "Самарские коммунальные системы"; быт</t>
  </si>
  <si>
    <t>3286э, II</t>
  </si>
  <si>
    <t>3289, А</t>
  </si>
  <si>
    <t>ОАО "ВолгоНИИгипрозем"; Быт</t>
  </si>
  <si>
    <t>3289, Б</t>
  </si>
  <si>
    <t>3292, А</t>
  </si>
  <si>
    <t>Школа №65; Быт</t>
  </si>
  <si>
    <t>3292, Б</t>
  </si>
  <si>
    <t>3294, А</t>
  </si>
  <si>
    <t>3294, Б</t>
  </si>
  <si>
    <t>3295, А</t>
  </si>
  <si>
    <t>НСП-37 ООО "СКС"; Быт</t>
  </si>
  <si>
    <t>3295, Б</t>
  </si>
  <si>
    <t>3296, А</t>
  </si>
  <si>
    <t>Школа №176; Быт</t>
  </si>
  <si>
    <t>3296, Б</t>
  </si>
  <si>
    <t>3297, А</t>
  </si>
  <si>
    <t>3297, Б</t>
  </si>
  <si>
    <t>3298, I</t>
  </si>
  <si>
    <t>3298, II</t>
  </si>
  <si>
    <t>3299, А</t>
  </si>
  <si>
    <t>3299, Б</t>
  </si>
  <si>
    <t>3300, I</t>
  </si>
  <si>
    <r>
      <t>НС-15 ОАО "ПТС";</t>
    </r>
    <r>
      <rPr>
        <sz val="11"/>
        <color theme="1"/>
        <rFont val="Times New Roman"/>
        <family val="1"/>
        <charset val="204"/>
      </rPr>
      <t xml:space="preserve"> Быт</t>
    </r>
  </si>
  <si>
    <t>3300, II</t>
  </si>
  <si>
    <t>3303, I</t>
  </si>
  <si>
    <t>3303, II</t>
  </si>
  <si>
    <t>3305, I</t>
  </si>
  <si>
    <t>3305, II</t>
  </si>
  <si>
    <t>3306, А</t>
  </si>
  <si>
    <t>Детский сад №131; Детский сад №282; Быт</t>
  </si>
  <si>
    <t>3306, Б</t>
  </si>
  <si>
    <t>3307, А</t>
  </si>
  <si>
    <t>Самарский областной лицей-интернат; котельная Самарского областного лицей-интерната; Городская клиническая больница №9, стационар потр. 1 кат.; Быт</t>
  </si>
  <si>
    <t>3307, Б</t>
  </si>
  <si>
    <t>3312, А</t>
  </si>
  <si>
    <t>АТС ООО "Жигулителеком"; КНС-22, КНС-23 ООО "СКС"</t>
  </si>
  <si>
    <t>3312, Б</t>
  </si>
  <si>
    <t>ООО Аэропорт "Смышляевка"</t>
  </si>
  <si>
    <t>3316, I</t>
  </si>
  <si>
    <t>3316, II</t>
  </si>
  <si>
    <t>3317, I</t>
  </si>
  <si>
    <t>НСП (В-1) водонасосная ХПВ, НСП (В-2) хозяйственно-питьевая ХВВН ООО "СКС"</t>
  </si>
  <si>
    <t>3317, II</t>
  </si>
  <si>
    <t>3319, I</t>
  </si>
  <si>
    <t>3319, II</t>
  </si>
  <si>
    <t>3320, А</t>
  </si>
  <si>
    <t>3320, Б</t>
  </si>
  <si>
    <t>3321, I</t>
  </si>
  <si>
    <t>3321, II</t>
  </si>
  <si>
    <t>3321э, I</t>
  </si>
  <si>
    <t>3321э, II</t>
  </si>
  <si>
    <t>3322, А</t>
  </si>
  <si>
    <t>НСП-110 ООО "СКС"; Быт</t>
  </si>
  <si>
    <t>3322, Б</t>
  </si>
  <si>
    <t>3323, А</t>
  </si>
  <si>
    <t>3323, Б</t>
  </si>
  <si>
    <t>3325, I</t>
  </si>
  <si>
    <t>3325, II</t>
  </si>
  <si>
    <t>3326, А</t>
  </si>
  <si>
    <t>3326, Б</t>
  </si>
  <si>
    <t>3328, I</t>
  </si>
  <si>
    <t>ГБУЗ СО «Самарская стоматологическая поликлиника №6 Кировского района» ; быт</t>
  </si>
  <si>
    <t>3328, II</t>
  </si>
  <si>
    <t>3329, I</t>
  </si>
  <si>
    <t>3329, II</t>
  </si>
  <si>
    <t>3335, I</t>
  </si>
  <si>
    <t>3335, II</t>
  </si>
  <si>
    <t>3338, I</t>
  </si>
  <si>
    <t>ООО СМПФ "Элри"</t>
  </si>
  <si>
    <t>3338, II</t>
  </si>
  <si>
    <t>3340, А</t>
  </si>
  <si>
    <t>3340, Б</t>
  </si>
  <si>
    <t>3341, А</t>
  </si>
  <si>
    <t>НСП-49 ООО "СКС"; Быт</t>
  </si>
  <si>
    <t>3341, Б</t>
  </si>
  <si>
    <t>3342, А</t>
  </si>
  <si>
    <t>Котельная ТСЖ "Орбита"; Быт</t>
  </si>
  <si>
    <t>3342, Б</t>
  </si>
  <si>
    <t>3343, А</t>
  </si>
  <si>
    <t>3343, Б</t>
  </si>
  <si>
    <t>3344, А</t>
  </si>
  <si>
    <t>ПСЭ-993\4, АТС-997 ПАО "Ростелеком" потр. 1 кат.; Детский сад №19; Быт</t>
  </si>
  <si>
    <t>3344, Б</t>
  </si>
  <si>
    <t>3347, I</t>
  </si>
  <si>
    <t>3347, II</t>
  </si>
  <si>
    <t>3348, I</t>
  </si>
  <si>
    <t>Базы</t>
  </si>
  <si>
    <t>3348, II</t>
  </si>
  <si>
    <t>3350, I</t>
  </si>
  <si>
    <t>НСП-96 ООО "СКС"; Быт</t>
  </si>
  <si>
    <t>3350, II</t>
  </si>
  <si>
    <t>3356, А</t>
  </si>
  <si>
    <t>Детский сад №18; Быт</t>
  </si>
  <si>
    <t>3356, Б</t>
  </si>
  <si>
    <t>3357, А</t>
  </si>
  <si>
    <t>Дополнительный офис №6991/0279 Поволжского банка ПАО "Сбербанк России"; Налоговая инспекция по Промышленному району; Быт</t>
  </si>
  <si>
    <t>3357, Б</t>
  </si>
  <si>
    <t>3358, А</t>
  </si>
  <si>
    <t>3358, Б</t>
  </si>
  <si>
    <t>3360, А</t>
  </si>
  <si>
    <t>Школа №133; Быт</t>
  </si>
  <si>
    <t>3360, Б</t>
  </si>
  <si>
    <t>3361, А</t>
  </si>
  <si>
    <t>АТС-954, ПСЭ-993, ПСЭ-93\5 ПАО "Ростелеком"; Быт</t>
  </si>
  <si>
    <t>3361, Б</t>
  </si>
  <si>
    <t>3362, А</t>
  </si>
  <si>
    <t>НСП-93 ООО "СКС"; Быт</t>
  </si>
  <si>
    <t>3362, Б</t>
  </si>
  <si>
    <t>3363, А</t>
  </si>
  <si>
    <t>Детский сад №178; ММУ Станция скорой медицинской помощи Кировского района; Быт</t>
  </si>
  <si>
    <t>3363, Б</t>
  </si>
  <si>
    <t>3364, I</t>
  </si>
  <si>
    <t>Детский сад №333; Детский сад №392; Быт</t>
  </si>
  <si>
    <t>3364, II</t>
  </si>
  <si>
    <t>3365, I</t>
  </si>
  <si>
    <t>МСЧ №5, детская молочная кухня; поликлиника МСЧ №5; Школа №150; Быт</t>
  </si>
  <si>
    <t>3365, II</t>
  </si>
  <si>
    <t>3368, I</t>
  </si>
  <si>
    <t>3368, II</t>
  </si>
  <si>
    <t>3369, А</t>
  </si>
  <si>
    <t>Дополнительный офис №6991/0146 Поволжского банка ПАО "Сбербанк России"; НСП-206 ООО "СКС"; Быт</t>
  </si>
  <si>
    <t>3369, Б</t>
  </si>
  <si>
    <t>3370, А</t>
  </si>
  <si>
    <t>3370, Б</t>
  </si>
  <si>
    <t>3371, I</t>
  </si>
  <si>
    <t>3371, II</t>
  </si>
  <si>
    <t>3372, I</t>
  </si>
  <si>
    <t>Социальный приют для детей и подростков "Ровесник" г.о.Самара; НСП-95 ООО "СКС"; Быт</t>
  </si>
  <si>
    <t>3372, II</t>
  </si>
  <si>
    <t>3373, А</t>
  </si>
  <si>
    <t>3373, Б</t>
  </si>
  <si>
    <t>3374, I</t>
  </si>
  <si>
    <t>Детский сад №455; НСП-94 ООО "СКС"; Быт</t>
  </si>
  <si>
    <t>3374, II</t>
  </si>
  <si>
    <t>3375, А</t>
  </si>
  <si>
    <t>НСП-98 ООО "СКС"; Быт</t>
  </si>
  <si>
    <t>3375, Б</t>
  </si>
  <si>
    <t>3376, А</t>
  </si>
  <si>
    <t>3376, Б</t>
  </si>
  <si>
    <t>3377, I</t>
  </si>
  <si>
    <t>Мировые судьи Кировского района; НСП-97 ООО "СКС"; Быт</t>
  </si>
  <si>
    <t>3377, II</t>
  </si>
  <si>
    <t>3378, А</t>
  </si>
  <si>
    <t>НСП-209 ООО "СКС"; Быт</t>
  </si>
  <si>
    <t>3378, Б</t>
  </si>
  <si>
    <t>3379, А</t>
  </si>
  <si>
    <t>3379, Б</t>
  </si>
  <si>
    <t>3382, I</t>
  </si>
  <si>
    <t>3382, II</t>
  </si>
  <si>
    <t>3384, I</t>
  </si>
  <si>
    <t>Дополнительный офис №6991/0091 Поволжского банка ПАО "Сбербанк России"; Быт</t>
  </si>
  <si>
    <t>3384, II</t>
  </si>
  <si>
    <t>3386, А</t>
  </si>
  <si>
    <t>3386, Б</t>
  </si>
  <si>
    <t>3388, I</t>
  </si>
  <si>
    <t>Школа №112; Быт</t>
  </si>
  <si>
    <t>3388, II</t>
  </si>
  <si>
    <t>3400, I</t>
  </si>
  <si>
    <t>3416, А</t>
  </si>
  <si>
    <t>3416, Б</t>
  </si>
  <si>
    <t>3417, А</t>
  </si>
  <si>
    <t>3417, Б</t>
  </si>
  <si>
    <t>3418, А</t>
  </si>
  <si>
    <t>3418, Б</t>
  </si>
  <si>
    <t>3419, А</t>
  </si>
  <si>
    <t>Лицей №49; Детский сад №384; Быт</t>
  </si>
  <si>
    <t>3419, Б</t>
  </si>
  <si>
    <t>3420, А</t>
  </si>
  <si>
    <r>
      <t xml:space="preserve">НС-43 (теплонасосная) ОАО "ПТС"; ПС-SS\10 </t>
    </r>
    <r>
      <rPr>
        <sz val="11"/>
        <rFont val="Times New Roman"/>
        <family val="1"/>
        <charset val="204"/>
      </rPr>
      <t>ОАО "Ростелеком"</t>
    </r>
    <r>
      <rPr>
        <sz val="11"/>
        <color theme="1"/>
        <rFont val="Times New Roman"/>
        <family val="1"/>
        <charset val="204"/>
      </rPr>
      <t>; НСП-113 ООО "СКС"; Быт</t>
    </r>
  </si>
  <si>
    <t>3420, Б</t>
  </si>
  <si>
    <t>3421, I</t>
  </si>
  <si>
    <t xml:space="preserve">ГУЗ СО Клинический онкологический диспансер </t>
  </si>
  <si>
    <t>3421, II</t>
  </si>
  <si>
    <t>3424, А</t>
  </si>
  <si>
    <t>3424, Б</t>
  </si>
  <si>
    <t>3426, А</t>
  </si>
  <si>
    <t>3426, Б</t>
  </si>
  <si>
    <t>3427, А</t>
  </si>
  <si>
    <t>Школа №86, МБОУ ДОД ЦДТТ "Поиск" ФСК с бассейном; Быт</t>
  </si>
  <si>
    <t>3427, Б</t>
  </si>
  <si>
    <t>3428, А</t>
  </si>
  <si>
    <t>3428, Б</t>
  </si>
  <si>
    <t>3429, А</t>
  </si>
  <si>
    <t>Дополнительный офис №6991 Поволжского банка ПАО "Сбербанк России"; Быт</t>
  </si>
  <si>
    <t>3429, Б</t>
  </si>
  <si>
    <t>3430, А</t>
  </si>
  <si>
    <t>Детский сад №180; Быт</t>
  </si>
  <si>
    <t>3430, Б</t>
  </si>
  <si>
    <t>3433, А</t>
  </si>
  <si>
    <t>3433, Б</t>
  </si>
  <si>
    <t>3435, А</t>
  </si>
  <si>
    <t>Городская клиническая больница им. Н.А. Семашко, родильный дом; НСП-42а ООО "СКС"; Быт</t>
  </si>
  <si>
    <t>3435, Б</t>
  </si>
  <si>
    <t>3436, А</t>
  </si>
  <si>
    <t>НС-3 ОАО "ПТС" потр. 1 кат.; Быт</t>
  </si>
  <si>
    <t>3436, Б</t>
  </si>
  <si>
    <t>3437, А</t>
  </si>
  <si>
    <t>АТС-955, ПСЭ-993\6, ПСЭ-992\3 ПАО "Ростелеком"; Быт</t>
  </si>
  <si>
    <t>3437, Б</t>
  </si>
  <si>
    <t>3437э, I</t>
  </si>
  <si>
    <t>НСП-111 ООО "Самарские коммунальные системы"; АТС-955, ПСЭ-993/6, ПСЭ-992/3 ПАО "Ростелеком"; быт</t>
  </si>
  <si>
    <t>3437э, II</t>
  </si>
  <si>
    <t>3438, А</t>
  </si>
  <si>
    <t>Школа №168; Быт</t>
  </si>
  <si>
    <t>3438, Б</t>
  </si>
  <si>
    <t>3438э, I</t>
  </si>
  <si>
    <t>ГБУЗ СО «Самарская медико-санитарная часть №2 Промышленного района», отделение ВОП №3, педиатрическое отделение; Участковый пункт полиции №16</t>
  </si>
  <si>
    <t>3438э, II</t>
  </si>
  <si>
    <t>3439, А</t>
  </si>
  <si>
    <t>3439, Б</t>
  </si>
  <si>
    <t>3439э, I</t>
  </si>
  <si>
    <t>3439э, II</t>
  </si>
  <si>
    <t>3440э, I</t>
  </si>
  <si>
    <t>НСП-112 ООО "Самарские коммунальные системы"; быт</t>
  </si>
  <si>
    <t>3440э, II</t>
  </si>
  <si>
    <t>3441э, I</t>
  </si>
  <si>
    <t>3441э, II</t>
  </si>
  <si>
    <t>3459, А</t>
  </si>
  <si>
    <t>Стоматологическая поликлиника ООО СК "ЮРМАКС"; Дополнительный офис №6994/0278 Поволжского банка ПАО "Сбербанк России"; ММУ ГП №10 детское поликлиническое отделение №1; Быт</t>
  </si>
  <si>
    <t>3459, Б</t>
  </si>
  <si>
    <t>3490, I</t>
  </si>
  <si>
    <t>ЦТП-42 ОАО "ПТС"; Школа "Дневной пансион-84"; быт</t>
  </si>
  <si>
    <t>3490, II</t>
  </si>
  <si>
    <t>3491, I</t>
  </si>
  <si>
    <t>НСП-200 ООО "Самарские коммунальные системы"; быт</t>
  </si>
  <si>
    <t>3491, II</t>
  </si>
  <si>
    <t>3492, I</t>
  </si>
  <si>
    <t>Средне-Поволжское управление Федеральной службы по экологическому, технологическому и атомному надзору; Центр социального обслуживания граждан пожилого возраста и инвалидов Кировского района; быт</t>
  </si>
  <si>
    <t>3492, II</t>
  </si>
  <si>
    <t>3493, I</t>
  </si>
  <si>
    <t>Средне-Поволжское управление Федеральной службы по экологическому, технологическому и атомному надзору; быт</t>
  </si>
  <si>
    <t>3493, II</t>
  </si>
  <si>
    <t>3494, I</t>
  </si>
  <si>
    <t>ЦТП-43 ОАО "ПТС"; НСП-201 ООО "Самарские коммунальные системы"; Детский сад №459 ; быт</t>
  </si>
  <si>
    <t>3494, II</t>
  </si>
  <si>
    <t>3495, I</t>
  </si>
  <si>
    <t>ЦТП-44 ОАО "ПТС"; быт</t>
  </si>
  <si>
    <t>3495, II</t>
  </si>
  <si>
    <t>3496, I</t>
  </si>
  <si>
    <t>Участковый пункт полиции №4; быт</t>
  </si>
  <si>
    <t>3496, II</t>
  </si>
  <si>
    <t>3497, I</t>
  </si>
  <si>
    <t>3497, II</t>
  </si>
  <si>
    <t>3498, I</t>
  </si>
  <si>
    <t>ЦТП-47 ОАО "ПТС"; быт</t>
  </si>
  <si>
    <t>3498, II</t>
  </si>
  <si>
    <t>3498э, I</t>
  </si>
  <si>
    <t>ГБУЗ СО «Самарская медико-санитарная часть №2 Промышленного района», отделение ВОП №3,; Участковый пункт полиции №16 ; быт</t>
  </si>
  <si>
    <t>3498э, II</t>
  </si>
  <si>
    <t>3499, I</t>
  </si>
  <si>
    <t>ЦТП-45 ОАО "ПТС"; Школа "Дневной пансион-84"; быт</t>
  </si>
  <si>
    <t>3499, II</t>
  </si>
  <si>
    <t>3500э, I</t>
  </si>
  <si>
    <t>3500э, II</t>
  </si>
  <si>
    <t>3507, А</t>
  </si>
  <si>
    <t>3507, Б</t>
  </si>
  <si>
    <t>Волжский участок</t>
  </si>
  <si>
    <t>РП 601, I</t>
  </si>
  <si>
    <t>Детский сад №374 "Журавлёнок", быт</t>
  </si>
  <si>
    <t>РП 601, II</t>
  </si>
  <si>
    <t>РП 602, I</t>
  </si>
  <si>
    <t>Детский сад №400; Быт</t>
  </si>
  <si>
    <t>РП 602, II</t>
  </si>
  <si>
    <t>РП 603, I</t>
  </si>
  <si>
    <t>Школа №100; Быт</t>
  </si>
  <si>
    <t>РП 603, II</t>
  </si>
  <si>
    <t>РП 604, I</t>
  </si>
  <si>
    <t>РП 604, II</t>
  </si>
  <si>
    <t>РП 605, I</t>
  </si>
  <si>
    <t>РП 605, II</t>
  </si>
  <si>
    <t>РП 606, I</t>
  </si>
  <si>
    <t>РП 606, II</t>
  </si>
  <si>
    <t>РП 607, I</t>
  </si>
  <si>
    <t>Детский сад №407 "Семицветик", быт</t>
  </si>
  <si>
    <t>РП 607, II</t>
  </si>
  <si>
    <t>РП 608, I</t>
  </si>
  <si>
    <t>НСП-15 ООО "Самарские коммунальные системы" ;  Быт</t>
  </si>
  <si>
    <t>РП 608, II</t>
  </si>
  <si>
    <t>РП 609, I</t>
  </si>
  <si>
    <t>РП 609, II</t>
  </si>
  <si>
    <t>РП 610, I</t>
  </si>
  <si>
    <t>РП 610, II</t>
  </si>
  <si>
    <t>РП 611, I</t>
  </si>
  <si>
    <t>Самарский техникум промышленных технологий ; Быт</t>
  </si>
  <si>
    <t>РП 611, II</t>
  </si>
  <si>
    <t>РП 612, I</t>
  </si>
  <si>
    <t>РП 612, II</t>
  </si>
  <si>
    <t>РП 613, I</t>
  </si>
  <si>
    <t>РП 613, II</t>
  </si>
  <si>
    <t>РП 614, I</t>
  </si>
  <si>
    <t xml:space="preserve">ГБУЗ "Самарская областная клиническая больница им. В.Д. Середавина" </t>
  </si>
  <si>
    <t>РП 614, II</t>
  </si>
  <si>
    <t>РП 615, I</t>
  </si>
  <si>
    <t>поликлиника № 19 ; дневной стационар психоневрологического диспансера; стоматология ;Быт</t>
  </si>
  <si>
    <t>РП 615, II</t>
  </si>
  <si>
    <t>РП 616, I</t>
  </si>
  <si>
    <t>школа № 38 ; Сам. техникум городского хозяйства и строительных технологий ; Быт</t>
  </si>
  <si>
    <t>РП 616, II</t>
  </si>
  <si>
    <t>РП 617, I</t>
  </si>
  <si>
    <t>РП 617, II</t>
  </si>
  <si>
    <t>РП 618, I</t>
  </si>
  <si>
    <t>НСП-34а ООО "СКС"; Школа №154 + бассейн; Быт</t>
  </si>
  <si>
    <t>РП 618, II</t>
  </si>
  <si>
    <t>РП 619, I</t>
  </si>
  <si>
    <t>РП 619, II</t>
  </si>
  <si>
    <t>РП 620, I</t>
  </si>
  <si>
    <t>РП 620, II</t>
  </si>
  <si>
    <t>РП 622, I</t>
  </si>
  <si>
    <t>городская поликлиника № 4 ; Быт</t>
  </si>
  <si>
    <t>РП 622, II</t>
  </si>
  <si>
    <t>РП 623, I</t>
  </si>
  <si>
    <t>РП 623, II</t>
  </si>
  <si>
    <t>РП 624, I</t>
  </si>
  <si>
    <t>РП 624, II</t>
  </si>
  <si>
    <t>РП 625, I</t>
  </si>
  <si>
    <t>РП 625, II</t>
  </si>
  <si>
    <t>РП 626, I</t>
  </si>
  <si>
    <t>Ракитовское шоссе/К.Маркса-склады.</t>
  </si>
  <si>
    <t>РП 626, II</t>
  </si>
  <si>
    <t>РП 627, I</t>
  </si>
  <si>
    <t>НСП-116 ООО "Самарские коммунальные системы" ; Быт</t>
  </si>
  <si>
    <t>РП 627, II</t>
  </si>
  <si>
    <t>РП 628, I Т-1</t>
  </si>
  <si>
    <t>РП 628, I Т-3</t>
  </si>
  <si>
    <t>РП 628, II Т-2</t>
  </si>
  <si>
    <t>РП 628, II Т-4</t>
  </si>
  <si>
    <t>РП 630, I</t>
  </si>
  <si>
    <t>ТСЖ "Капитан" лифты потр 1 кат.; Быт</t>
  </si>
  <si>
    <t>РП 630, II</t>
  </si>
  <si>
    <t>РП 632, I</t>
  </si>
  <si>
    <t>Инфраструктура стадиона "Самара-Арена"</t>
  </si>
  <si>
    <t>РП 632, II</t>
  </si>
  <si>
    <t>РП 633, I</t>
  </si>
  <si>
    <t>РП 633, II</t>
  </si>
  <si>
    <t>РП 634, I</t>
  </si>
  <si>
    <t>РП 634, II</t>
  </si>
  <si>
    <t>РП 635, I</t>
  </si>
  <si>
    <t>РП 635, II</t>
  </si>
  <si>
    <t>РП 636, I</t>
  </si>
  <si>
    <t>РП 636, II</t>
  </si>
  <si>
    <t>6001, А</t>
  </si>
  <si>
    <t>6001, Б</t>
  </si>
  <si>
    <t>6002, А</t>
  </si>
  <si>
    <t>6002, Б</t>
  </si>
  <si>
    <t>6003, А</t>
  </si>
  <si>
    <t>6003, Б</t>
  </si>
  <si>
    <t>6004, А</t>
  </si>
  <si>
    <t>6004, Б</t>
  </si>
  <si>
    <t>6006, А</t>
  </si>
  <si>
    <t>6006, Б</t>
  </si>
  <si>
    <t>6007, А</t>
  </si>
  <si>
    <t>6007, Б</t>
  </si>
  <si>
    <t>6008, I</t>
  </si>
  <si>
    <t>НСП-21 ООО "Самарские коммунальные системы", быт</t>
  </si>
  <si>
    <t>6008, II</t>
  </si>
  <si>
    <t>6009, I</t>
  </si>
  <si>
    <t>Школа №85, быт</t>
  </si>
  <si>
    <t>6009, II</t>
  </si>
  <si>
    <t>6010, I</t>
  </si>
  <si>
    <t xml:space="preserve"> ООО «Коробейник» спорткомплекс «Виктория», быт</t>
  </si>
  <si>
    <t>6010, II</t>
  </si>
  <si>
    <t>6011, I</t>
  </si>
  <si>
    <t>6011, II</t>
  </si>
  <si>
    <t>6012, I</t>
  </si>
  <si>
    <t>6012, II</t>
  </si>
  <si>
    <t>6013, А</t>
  </si>
  <si>
    <t>Стоматологическая клиника "Реавиз", быт</t>
  </si>
  <si>
    <t>6013, Б</t>
  </si>
  <si>
    <t>6014, А</t>
  </si>
  <si>
    <t>Детский сад №385 "Золотой петушок", НСП-20 ООО "Самарские коммунальные системы", быт</t>
  </si>
  <si>
    <t>6014, Б</t>
  </si>
  <si>
    <t>6015, А</t>
  </si>
  <si>
    <t>6015, Б</t>
  </si>
  <si>
    <t>6016, А</t>
  </si>
  <si>
    <t>6016, Б</t>
  </si>
  <si>
    <t>6017, I</t>
  </si>
  <si>
    <t>ж/дом ТСЖ "21" противопожарная система и лифты потр. 1 кат.; Быт</t>
  </si>
  <si>
    <t>6017, II</t>
  </si>
  <si>
    <t>6018, А</t>
  </si>
  <si>
    <t>6018, Б</t>
  </si>
  <si>
    <t>6019, А</t>
  </si>
  <si>
    <t>БС сотовой связи ОАО "СМАРТС", быт</t>
  </si>
  <si>
    <t>6019, Б</t>
  </si>
  <si>
    <t>6020, А</t>
  </si>
  <si>
    <t>АТС-952, АТС-925 ПАО "Ростелеком", быт</t>
  </si>
  <si>
    <t>6020, Б</t>
  </si>
  <si>
    <t>6021, А</t>
  </si>
  <si>
    <t>6021, Б</t>
  </si>
  <si>
    <t>6022, А</t>
  </si>
  <si>
    <t>Школа №10 "Успех"; НСП-22 ООО "Самарские коммунальные системы"; быт</t>
  </si>
  <si>
    <t>6022, Б</t>
  </si>
  <si>
    <t>6023, А</t>
  </si>
  <si>
    <t>6023, Б</t>
  </si>
  <si>
    <t>6024, А</t>
  </si>
  <si>
    <t>6024, Б</t>
  </si>
  <si>
    <t>6025, А</t>
  </si>
  <si>
    <t>Школа №108; Быт</t>
  </si>
  <si>
    <t>6025, Б</t>
  </si>
  <si>
    <t>6026, А</t>
  </si>
  <si>
    <t>Федерация кикбоксинга СО; Быт</t>
  </si>
  <si>
    <t>6026, Б</t>
  </si>
  <si>
    <t>6027, А</t>
  </si>
  <si>
    <t>6027, Б</t>
  </si>
  <si>
    <t>6028, А</t>
  </si>
  <si>
    <t>Частный детский сад "Земляничный дождь"; НСП-19 ООО "СКС"; Быт</t>
  </si>
  <si>
    <t>6028, Б</t>
  </si>
  <si>
    <t>6029, А</t>
  </si>
  <si>
    <t>Управление пенсионного фонда РФ в Кировском и Промышленном районах г.о. Самара; Быт</t>
  </si>
  <si>
    <t>6029, Б</t>
  </si>
  <si>
    <t>6030, А</t>
  </si>
  <si>
    <t>Детский сад №230; Быт</t>
  </si>
  <si>
    <t>6030, Б</t>
  </si>
  <si>
    <t>6031, А</t>
  </si>
  <si>
    <t>6031, Б</t>
  </si>
  <si>
    <t>6032, А</t>
  </si>
  <si>
    <t>6032, Б</t>
  </si>
  <si>
    <t>6033, А</t>
  </si>
  <si>
    <t>НСП-18 ООО "СКС"; Быт</t>
  </si>
  <si>
    <t>6033, Б</t>
  </si>
  <si>
    <t>6034, А</t>
  </si>
  <si>
    <t>6034, Б</t>
  </si>
  <si>
    <t>Освещение трамвайных путей</t>
  </si>
  <si>
    <t>6036, I</t>
  </si>
  <si>
    <t>6036, II</t>
  </si>
  <si>
    <t>6040, А</t>
  </si>
  <si>
    <t>ГБУЗ СО "Самарская городская поликлиника №1" Промышленного района</t>
  </si>
  <si>
    <t>6040, Б</t>
  </si>
  <si>
    <t>6041, А</t>
  </si>
  <si>
    <t>Скорая медицинская помощь, подстанция №5; Быт</t>
  </si>
  <si>
    <t>6041, Б</t>
  </si>
  <si>
    <t>6042, А</t>
  </si>
  <si>
    <t>6042, Б</t>
  </si>
  <si>
    <t>6043, I</t>
  </si>
  <si>
    <t>6043, II</t>
  </si>
  <si>
    <t>6044, I</t>
  </si>
  <si>
    <t>Детский сад №138; НСП-23 ООО "Самарские коммунальные системы"; быт</t>
  </si>
  <si>
    <t>6044, II</t>
  </si>
  <si>
    <t>6047, А</t>
  </si>
  <si>
    <t>6047, Б</t>
  </si>
  <si>
    <t>6048, А</t>
  </si>
  <si>
    <t>Детский сад №402 "Светлячок"; быт</t>
  </si>
  <si>
    <t>6048, Б</t>
  </si>
  <si>
    <t>6049, А</t>
  </si>
  <si>
    <t>НСП-26 ООО "Самарские коммунальные системы"; быт</t>
  </si>
  <si>
    <t>6049, Б</t>
  </si>
  <si>
    <t>6050, А</t>
  </si>
  <si>
    <t>ООО "Интеграция", быт</t>
  </si>
  <si>
    <t>6050, Б</t>
  </si>
  <si>
    <t>6051, А</t>
  </si>
  <si>
    <t>6051, Б</t>
  </si>
  <si>
    <t>6052, А</t>
  </si>
  <si>
    <t>Клиника эстетической медицины «Light Clinic»; Дополнительный офис №6991/0715 ПАО "Сбербанк", быт</t>
  </si>
  <si>
    <t>6052, Б</t>
  </si>
  <si>
    <t>6056, А</t>
  </si>
  <si>
    <t>Детский сад №395 "Полянка", быт</t>
  </si>
  <si>
    <t>6056, Б</t>
  </si>
  <si>
    <t>6057, А</t>
  </si>
  <si>
    <t>6057, Б</t>
  </si>
  <si>
    <t>6058, А</t>
  </si>
  <si>
    <t>6058, Б</t>
  </si>
  <si>
    <t>6059, А</t>
  </si>
  <si>
    <t>НСП-24 ООО "СКС"; Быт</t>
  </si>
  <si>
    <t>6059, Б</t>
  </si>
  <si>
    <t>6060, А</t>
  </si>
  <si>
    <t>6060, Б</t>
  </si>
  <si>
    <t>6061, А</t>
  </si>
  <si>
    <t>6061, Б</t>
  </si>
  <si>
    <t>6062, А</t>
  </si>
  <si>
    <t>Школа №43; Быт</t>
  </si>
  <si>
    <t>6062, Б</t>
  </si>
  <si>
    <t>6064, I Т-1</t>
  </si>
  <si>
    <t xml:space="preserve"> ГБУЗ СО "Самарская городская поликлиника №1" Промышленного района; быт</t>
  </si>
  <si>
    <t>6064, I Т-3</t>
  </si>
  <si>
    <t>6064, II Т-2</t>
  </si>
  <si>
    <t>6064, II Т-4</t>
  </si>
  <si>
    <t>6066, А</t>
  </si>
  <si>
    <t>НСП-25 ООО "СКС"; Быт</t>
  </si>
  <si>
    <t>6066, Б</t>
  </si>
  <si>
    <t>6067, А</t>
  </si>
  <si>
    <t>6067, Б</t>
  </si>
  <si>
    <t>6069, А</t>
  </si>
  <si>
    <t>6069, Б</t>
  </si>
  <si>
    <t>6070, А</t>
  </si>
  <si>
    <t>школа № 139; быт</t>
  </si>
  <si>
    <t>6070, Б</t>
  </si>
  <si>
    <t>6071, А</t>
  </si>
  <si>
    <t>6071, Б</t>
  </si>
  <si>
    <t>6072, А</t>
  </si>
  <si>
    <t>6072, Б</t>
  </si>
  <si>
    <t>6073, А</t>
  </si>
  <si>
    <t>НСП-31 ООО "Самарские коммунальные системы"; быт</t>
  </si>
  <si>
    <t>6073, Б</t>
  </si>
  <si>
    <t>6074, А</t>
  </si>
  <si>
    <t>6074, Б</t>
  </si>
  <si>
    <t>6075, А</t>
  </si>
  <si>
    <t>6075, Б</t>
  </si>
  <si>
    <t>6076, А</t>
  </si>
  <si>
    <t>6076, Б</t>
  </si>
  <si>
    <t>6077, А</t>
  </si>
  <si>
    <t>6077, Б</t>
  </si>
  <si>
    <t>6078, А</t>
  </si>
  <si>
    <t>6078, Б</t>
  </si>
  <si>
    <t>6079, А</t>
  </si>
  <si>
    <t>6079, Б</t>
  </si>
  <si>
    <t>6080, А</t>
  </si>
  <si>
    <t>6080, Б</t>
  </si>
  <si>
    <t>6082, I</t>
  </si>
  <si>
    <t>6082, II</t>
  </si>
  <si>
    <t>6083, I</t>
  </si>
  <si>
    <t>6083, II</t>
  </si>
  <si>
    <t>6084, I</t>
  </si>
  <si>
    <t>6084, II</t>
  </si>
  <si>
    <t>6085, I</t>
  </si>
  <si>
    <t>6085, II</t>
  </si>
  <si>
    <t>6086, I</t>
  </si>
  <si>
    <t>6086, II</t>
  </si>
  <si>
    <t>6087, I</t>
  </si>
  <si>
    <t>6087, II</t>
  </si>
  <si>
    <t>6088, А</t>
  </si>
  <si>
    <t>6088, Б</t>
  </si>
  <si>
    <t>6089, А</t>
  </si>
  <si>
    <t>6089, Б</t>
  </si>
  <si>
    <t>6094, I</t>
  </si>
  <si>
    <t>6094, II</t>
  </si>
  <si>
    <t>6096, А</t>
  </si>
  <si>
    <t>МП "Благоустройство"; быт</t>
  </si>
  <si>
    <t>6096, Б</t>
  </si>
  <si>
    <t>6097, I</t>
  </si>
  <si>
    <t>6097, II</t>
  </si>
  <si>
    <t>6100, А</t>
  </si>
  <si>
    <t xml:space="preserve">Детский сад №403; Участковый пункт полиции №29; ОАО КБ "Солидарность"; быт </t>
  </si>
  <si>
    <t>6100, Б</t>
  </si>
  <si>
    <t>6101, А</t>
  </si>
  <si>
    <t>Детский сад №149 "Рябинушка"; быт</t>
  </si>
  <si>
    <t>6101, Б</t>
  </si>
  <si>
    <t>6102, А</t>
  </si>
  <si>
    <t>6102, Б</t>
  </si>
  <si>
    <t>6103, А</t>
  </si>
  <si>
    <t>6103, Б</t>
  </si>
  <si>
    <t>6104, А</t>
  </si>
  <si>
    <t>6104, Б</t>
  </si>
  <si>
    <t>6106, А</t>
  </si>
  <si>
    <t>6106, Б</t>
  </si>
  <si>
    <t>6107, I</t>
  </si>
  <si>
    <t>ОУС-14 ПАО "Ростелеком"; Ситилаб, ассоциация независимых клинико-диагностических лабораторий; быт</t>
  </si>
  <si>
    <t>6107, II</t>
  </si>
  <si>
    <t>6108, А</t>
  </si>
  <si>
    <t>6108, Б</t>
  </si>
  <si>
    <t>6110, I</t>
  </si>
  <si>
    <t>6110 II</t>
  </si>
  <si>
    <t xml:space="preserve"> офисы, гаражи, быт,храм</t>
  </si>
  <si>
    <t>6112, I</t>
  </si>
  <si>
    <t>АТС 94/45 ЗАО "Самарасвязьинформ" потр. 1 кат.; АТС-994, ПСЭ-993/7 ОАО "Ростелеком" потр. 1 кат.; Быт</t>
  </si>
  <si>
    <t>6112, II</t>
  </si>
  <si>
    <t>6113, А</t>
  </si>
  <si>
    <t>Школа №102; быт</t>
  </si>
  <si>
    <t>6113, Б</t>
  </si>
  <si>
    <t>6114, А</t>
  </si>
  <si>
    <t>НСП-29 ООО "Самарские коммунальные системы"; быт</t>
  </si>
  <si>
    <t>6114, Б</t>
  </si>
  <si>
    <t>6115, I</t>
  </si>
  <si>
    <t>6115, II</t>
  </si>
  <si>
    <t>6116, I</t>
  </si>
  <si>
    <t>6116, II</t>
  </si>
  <si>
    <t>6117, I</t>
  </si>
  <si>
    <t>6117, II</t>
  </si>
  <si>
    <t>6118, А</t>
  </si>
  <si>
    <t>6118, Б</t>
  </si>
  <si>
    <t>6119, I</t>
  </si>
  <si>
    <t>6119, II</t>
  </si>
  <si>
    <t>6120, А</t>
  </si>
  <si>
    <t>НСП-27 ООО "СКС"; Быт</t>
  </si>
  <si>
    <t>6120, Б</t>
  </si>
  <si>
    <t>6121, А</t>
  </si>
  <si>
    <t>6121, Б</t>
  </si>
  <si>
    <t>6122, А</t>
  </si>
  <si>
    <t>Школа №124; быт</t>
  </si>
  <si>
    <t>6122, Б</t>
  </si>
  <si>
    <t>6123, А</t>
  </si>
  <si>
    <t>6123, Б</t>
  </si>
  <si>
    <t>6124, А</t>
  </si>
  <si>
    <t>ЗАО "Глазная клиника Бранчевского"; Детский сад №399; Школа №124; Быт</t>
  </si>
  <si>
    <t>6124, Б</t>
  </si>
  <si>
    <t>6125, I</t>
  </si>
  <si>
    <t>6125, II</t>
  </si>
  <si>
    <t>6126, I</t>
  </si>
  <si>
    <t>АТСЭ 2406/1 ЗАО "Самарасвязьинформ"; 2-х эт. гаражный массив, система дымоудаления; Быт</t>
  </si>
  <si>
    <t>6126, II</t>
  </si>
  <si>
    <t>6127, I</t>
  </si>
  <si>
    <t>6127, II</t>
  </si>
  <si>
    <t>6130, I</t>
  </si>
  <si>
    <t>6130, II</t>
  </si>
  <si>
    <t>6131, А</t>
  </si>
  <si>
    <t>Поволжский банк СБ РФ</t>
  </si>
  <si>
    <t>6131, Б</t>
  </si>
  <si>
    <t>6132, А</t>
  </si>
  <si>
    <t>СБ РФ отделение № 6994\0303; быт</t>
  </si>
  <si>
    <t>6132, Б</t>
  </si>
  <si>
    <t>6133, А</t>
  </si>
  <si>
    <t>6133, Б</t>
  </si>
  <si>
    <t>6134, А</t>
  </si>
  <si>
    <t>НСП-32  ООО "Самарские коммунальные системы"; быт</t>
  </si>
  <si>
    <t>6134, Б</t>
  </si>
  <si>
    <t>6135, А</t>
  </si>
  <si>
    <t>6135, Б</t>
  </si>
  <si>
    <t>6136, А</t>
  </si>
  <si>
    <t>школа № 149, быт</t>
  </si>
  <si>
    <t>6136, Б</t>
  </si>
  <si>
    <t>6137, А</t>
  </si>
  <si>
    <t>6137, Б</t>
  </si>
  <si>
    <t xml:space="preserve">Детский сад №249; Самарский областной детский санаторий "Юность"; быт </t>
  </si>
  <si>
    <t>6140, А</t>
  </si>
  <si>
    <t>Детский сад №249; Самарский областной детский санаторий "Юность"; Быт</t>
  </si>
  <si>
    <t>6140, Б</t>
  </si>
  <si>
    <t>6141, А</t>
  </si>
  <si>
    <t>6141, Б</t>
  </si>
  <si>
    <t>6142, А</t>
  </si>
  <si>
    <t>НСП-33а ООО "СКС"; Клиника Флоровой; Детский сад №463; Быт</t>
  </si>
  <si>
    <t>6142, Б</t>
  </si>
  <si>
    <t>6143, А</t>
  </si>
  <si>
    <t>6143, Б</t>
  </si>
  <si>
    <t>6144, I</t>
  </si>
  <si>
    <t>6144, II</t>
  </si>
  <si>
    <t>6145, А</t>
  </si>
  <si>
    <t>Промышленное отделение № 8231\0269 СБ РФ ; Быт</t>
  </si>
  <si>
    <t>6145, Б</t>
  </si>
  <si>
    <t>6146, А</t>
  </si>
  <si>
    <t>6146, Б</t>
  </si>
  <si>
    <t>6147, А</t>
  </si>
  <si>
    <t>6147, Б</t>
  </si>
  <si>
    <t>6148, А</t>
  </si>
  <si>
    <t>ж/дом ТСЖ "Солнечный" противопожарная система и лифты потр. 1 кат.; Быт</t>
  </si>
  <si>
    <t>6148, Б</t>
  </si>
  <si>
    <t>6149, А</t>
  </si>
  <si>
    <t>6149, Б</t>
  </si>
  <si>
    <t>6150, I</t>
  </si>
  <si>
    <t>ООО "Кировский комбинат школьного питания"; Быт</t>
  </si>
  <si>
    <t>6150, II</t>
  </si>
  <si>
    <t>6151, I</t>
  </si>
  <si>
    <t>ГБУ СО "Самарский пансионат ветеранов труда и инвалидов"; быт</t>
  </si>
  <si>
    <t>6151, II</t>
  </si>
  <si>
    <t>6152, А</t>
  </si>
  <si>
    <t>6152, Б</t>
  </si>
  <si>
    <t>6153, А</t>
  </si>
  <si>
    <t>6153, Б</t>
  </si>
  <si>
    <t>6154, А</t>
  </si>
  <si>
    <t>6154, Б</t>
  </si>
  <si>
    <t>6155, I тр-р 1</t>
  </si>
  <si>
    <t xml:space="preserve"> АТСЭ-2439 ЗАО "Самарасвязьинформ"; Быт</t>
  </si>
  <si>
    <t>6155, I тр-р 3</t>
  </si>
  <si>
    <t>6155, II тр-р 2</t>
  </si>
  <si>
    <t>6155, II тр-р 4</t>
  </si>
  <si>
    <t>6156, А</t>
  </si>
  <si>
    <t>Детский сад №153; Быт</t>
  </si>
  <si>
    <t>6156, Б</t>
  </si>
  <si>
    <t>6159, I</t>
  </si>
  <si>
    <t>6159, II</t>
  </si>
  <si>
    <t>6160, I</t>
  </si>
  <si>
    <t>6160, II</t>
  </si>
  <si>
    <t>6161, А</t>
  </si>
  <si>
    <t>6161, Б</t>
  </si>
  <si>
    <t>6162, А</t>
  </si>
  <si>
    <t>НСП-36а ООО "СКС"; Быт</t>
  </si>
  <si>
    <t>6162, Б</t>
  </si>
  <si>
    <t>6163, I</t>
  </si>
  <si>
    <t>6163, II</t>
  </si>
  <si>
    <t>6164, I</t>
  </si>
  <si>
    <t>Школа №175, быт</t>
  </si>
  <si>
    <t>6164, II</t>
  </si>
  <si>
    <t>6165, I</t>
  </si>
  <si>
    <t>6165, II</t>
  </si>
  <si>
    <t>6171, I</t>
  </si>
  <si>
    <t>6171, II</t>
  </si>
  <si>
    <t>6172, I</t>
  </si>
  <si>
    <t>6172, II</t>
  </si>
  <si>
    <t>6173, I</t>
  </si>
  <si>
    <t>НАЧОУ ВПО Современная гуманитарная академия, быт</t>
  </si>
  <si>
    <t>6173, II</t>
  </si>
  <si>
    <t>6174, I</t>
  </si>
  <si>
    <t>6174, II</t>
  </si>
  <si>
    <t>6175, I</t>
  </si>
  <si>
    <t>6175, II</t>
  </si>
  <si>
    <t>6176, I</t>
  </si>
  <si>
    <t>НСП-124 ООО "Самарские коммунальные системы"; АТСЭ-2408 ООО "Самарасвязьинформ", быт</t>
  </si>
  <si>
    <t>6176, II</t>
  </si>
  <si>
    <t>6177, I</t>
  </si>
  <si>
    <t>6177, II</t>
  </si>
  <si>
    <t>6178, I</t>
  </si>
  <si>
    <t>6178, II</t>
  </si>
  <si>
    <t>6179, I</t>
  </si>
  <si>
    <t>6179, II</t>
  </si>
  <si>
    <t>6182, I</t>
  </si>
  <si>
    <t>6182, II</t>
  </si>
  <si>
    <t>6201, I</t>
  </si>
  <si>
    <t xml:space="preserve">Котельная Ипподром ООО "СамРЭК-Эксплуатация"; ПАО "Сбербанк России" </t>
  </si>
  <si>
    <t>6201, II</t>
  </si>
  <si>
    <t>6202, I</t>
  </si>
  <si>
    <t xml:space="preserve">ПАО "Сбербанк России" </t>
  </si>
  <si>
    <t>6202, II</t>
  </si>
  <si>
    <t>6203, I</t>
  </si>
  <si>
    <t>6203, II</t>
  </si>
  <si>
    <t>6206, I</t>
  </si>
  <si>
    <t>6206, II</t>
  </si>
  <si>
    <t>6207, I</t>
  </si>
  <si>
    <t>6207, II</t>
  </si>
  <si>
    <t>6258, А</t>
  </si>
  <si>
    <t>Офисное здание по адресу Губанова, 17, котельная</t>
  </si>
  <si>
    <t>6258, Б</t>
  </si>
  <si>
    <t>6259, I</t>
  </si>
  <si>
    <t>6259, II</t>
  </si>
  <si>
    <t>ОУС №9 ОАО "Ростелеком" ; Быт</t>
  </si>
  <si>
    <t>Детский сад №359; Быт</t>
  </si>
  <si>
    <t>Школа №93; Быт</t>
  </si>
  <si>
    <t>6296, А</t>
  </si>
  <si>
    <t>Школа №45 ; Детский сад №373 ; Быт</t>
  </si>
  <si>
    <t>6296, Б</t>
  </si>
  <si>
    <t>6297, А</t>
  </si>
  <si>
    <t>6297, Б</t>
  </si>
  <si>
    <t>АТС-953, ПСЭ-93\1 ОАО "Волгателеком" ; Быт</t>
  </si>
  <si>
    <t>школа № 2 ; Быт</t>
  </si>
  <si>
    <t>6310, I</t>
  </si>
  <si>
    <t>теплонасосная ТСЖ "Уют-4" ; Быт</t>
  </si>
  <si>
    <t>6310, II</t>
  </si>
  <si>
    <t>6311, I</t>
  </si>
  <si>
    <t>6311, II</t>
  </si>
  <si>
    <t>6313, А</t>
  </si>
  <si>
    <t>Школа №72 ; Быт</t>
  </si>
  <si>
    <t>6313, Б</t>
  </si>
  <si>
    <t>6314, А</t>
  </si>
  <si>
    <t>Детский сад №75 ;  Быт</t>
  </si>
  <si>
    <t>6314, Б</t>
  </si>
  <si>
    <t>6315, А</t>
  </si>
  <si>
    <t>Кировское отделение №6991 СБ РФ ; Быт</t>
  </si>
  <si>
    <t>6315, Б</t>
  </si>
  <si>
    <t>6316, А</t>
  </si>
  <si>
    <t>6316, Б</t>
  </si>
  <si>
    <t>6317, А</t>
  </si>
  <si>
    <t>6317, Б</t>
  </si>
  <si>
    <t>6318, А</t>
  </si>
  <si>
    <t>Детский сад №181 ; Быт</t>
  </si>
  <si>
    <t>6318, Б</t>
  </si>
  <si>
    <t>6319, А</t>
  </si>
  <si>
    <t>Школа №128 ; Быт</t>
  </si>
  <si>
    <t>6319, Б</t>
  </si>
  <si>
    <t>6320, А</t>
  </si>
  <si>
    <t>Детский сад №193 ; Быт</t>
  </si>
  <si>
    <t>6320, Б</t>
  </si>
  <si>
    <t>6321, А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</si>
  <si>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</si>
  <si>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>6321, Б</t>
  </si>
  <si>
    <t>6322, А</t>
  </si>
  <si>
    <t>НСП-12.а ООО "Самарские коммунальные системы" ; Быт</t>
  </si>
  <si>
    <t>6322, Б</t>
  </si>
  <si>
    <t>6323, А</t>
  </si>
  <si>
    <t>Самарское отделение №6991 ОАО "Сбербанк России" ; Быт</t>
  </si>
  <si>
    <t>6323, Б</t>
  </si>
  <si>
    <t>6324, А</t>
  </si>
  <si>
    <t>6324, Б</t>
  </si>
  <si>
    <t>6326, А</t>
  </si>
  <si>
    <t>6326, Б</t>
  </si>
  <si>
    <t>6328, А</t>
  </si>
  <si>
    <t>6328, Б</t>
  </si>
  <si>
    <t>6329, А</t>
  </si>
  <si>
    <t>6329, Б</t>
  </si>
  <si>
    <t>6330, А</t>
  </si>
  <si>
    <t>НСП-13.1 ООО "Самарские коммунальные системы" , Быт</t>
  </si>
  <si>
    <t>6330, Б</t>
  </si>
  <si>
    <t>6331, А</t>
  </si>
  <si>
    <t>6331, Б</t>
  </si>
  <si>
    <t>6332, А</t>
  </si>
  <si>
    <t>6332, Б</t>
  </si>
  <si>
    <t>6333, А</t>
  </si>
  <si>
    <t>Детский сад №383; Областной социальный приют для детей и подросткой "Надежда" ; Быт</t>
  </si>
  <si>
    <t>6333, Б</t>
  </si>
  <si>
    <t>6334, А</t>
  </si>
  <si>
    <t>НСП-13.3 ООО "Самарские коммунальные системы" .; Быт</t>
  </si>
  <si>
    <t>6334, Б</t>
  </si>
  <si>
    <t>6335, А</t>
  </si>
  <si>
    <t>Школа №101 ; Быт</t>
  </si>
  <si>
    <t>6335, Б</t>
  </si>
  <si>
    <t>6336, А</t>
  </si>
  <si>
    <t>Школа №157 ; НСП-13.5 ООО "Самарские коммунальные системы"; Быт</t>
  </si>
  <si>
    <t>6336, Б</t>
  </si>
  <si>
    <t>6337, А</t>
  </si>
  <si>
    <t>Педиатрическое отделение №1 ГП №4 ; Быт</t>
  </si>
  <si>
    <t>6337, Б</t>
  </si>
  <si>
    <t>6338, А</t>
  </si>
  <si>
    <t>Детский сад №12; НСП-13.2 ООО "Самарские коммунальные системы"; Быт</t>
  </si>
  <si>
    <t>6338, Б</t>
  </si>
  <si>
    <t>6340, А</t>
  </si>
  <si>
    <t>6340, Б</t>
  </si>
  <si>
    <t>6341, А</t>
  </si>
  <si>
    <t>Кировское отделение №6991\0277 СБ РФ ; Быт</t>
  </si>
  <si>
    <t>6341, Б</t>
  </si>
  <si>
    <t>6342, А</t>
  </si>
  <si>
    <t>6342, Б</t>
  </si>
  <si>
    <t>6343, А</t>
  </si>
  <si>
    <t>6343, Б</t>
  </si>
  <si>
    <t>6344, А</t>
  </si>
  <si>
    <t>6344, Б</t>
  </si>
  <si>
    <t>6345, А</t>
  </si>
  <si>
    <t>6345, Б</t>
  </si>
  <si>
    <t>6346, А</t>
  </si>
  <si>
    <t>Детский сад №332; Быт</t>
  </si>
  <si>
    <t>6346, Б</t>
  </si>
  <si>
    <t>6347, А</t>
  </si>
  <si>
    <t>6347, Б</t>
  </si>
  <si>
    <t>6348, А</t>
  </si>
  <si>
    <t>6348, Б</t>
  </si>
  <si>
    <t>6349, А</t>
  </si>
  <si>
    <t>6349, Б</t>
  </si>
  <si>
    <t>6350, А</t>
  </si>
  <si>
    <t>6350, Б</t>
  </si>
  <si>
    <t>6351, А</t>
  </si>
  <si>
    <t>НСП-14 ООО "Самарские коммунальные системы" ; Быт</t>
  </si>
  <si>
    <t>6351, Б</t>
  </si>
  <si>
    <t>6352, А</t>
  </si>
  <si>
    <t>ТЦ "Империя"</t>
  </si>
  <si>
    <t>6352, Б</t>
  </si>
  <si>
    <t>6355, А</t>
  </si>
  <si>
    <t>6355, Б</t>
  </si>
  <si>
    <t>6356, А</t>
  </si>
  <si>
    <t>6356, Б</t>
  </si>
  <si>
    <t>6357, I</t>
  </si>
  <si>
    <t>6357, II</t>
  </si>
  <si>
    <t>6358, I</t>
  </si>
  <si>
    <t>6358, II</t>
  </si>
  <si>
    <t>6359, А</t>
  </si>
  <si>
    <t>6359, Б</t>
  </si>
  <si>
    <t>6360, А</t>
  </si>
  <si>
    <t>6360, Б</t>
  </si>
  <si>
    <t>6361, А</t>
  </si>
  <si>
    <t>Гимназия №1 ;Быт</t>
  </si>
  <si>
    <t>6361, Б</t>
  </si>
  <si>
    <t>6362, А</t>
  </si>
  <si>
    <t>6362, Б</t>
  </si>
  <si>
    <t>6363, А</t>
  </si>
  <si>
    <t>6363, Б</t>
  </si>
  <si>
    <t>6364, А</t>
  </si>
  <si>
    <t>6364, Б</t>
  </si>
  <si>
    <t>6365, А</t>
  </si>
  <si>
    <t>6365, Б</t>
  </si>
  <si>
    <t>6366, А</t>
  </si>
  <si>
    <t>6366, Б</t>
  </si>
  <si>
    <t>6367, А</t>
  </si>
  <si>
    <t>6367, Б</t>
  </si>
  <si>
    <t>6368, А</t>
  </si>
  <si>
    <t>6368, Б</t>
  </si>
  <si>
    <t>6369, А</t>
  </si>
  <si>
    <t>6369, Б</t>
  </si>
  <si>
    <t>6370, А</t>
  </si>
  <si>
    <t>школа № 47 ; НСП-14.1 ООО "Самарские коммунальные системы" ; НСП-14.2 ООО "Самарские коммунальные системы" ; Быт</t>
  </si>
  <si>
    <t>6370, Б</t>
  </si>
  <si>
    <t>6371, А</t>
  </si>
  <si>
    <t>д\сад № 120 ; Быт</t>
  </si>
  <si>
    <t>6371, Б</t>
  </si>
  <si>
    <t>6372, А</t>
  </si>
  <si>
    <t>6372, Б</t>
  </si>
  <si>
    <t>6373, А</t>
  </si>
  <si>
    <t>6373, Б</t>
  </si>
  <si>
    <t>6374, А</t>
  </si>
  <si>
    <t>6374, Б</t>
  </si>
  <si>
    <t>6375, I</t>
  </si>
  <si>
    <t>6375, II</t>
  </si>
  <si>
    <t>6376, А</t>
  </si>
  <si>
    <t>6376, Б</t>
  </si>
  <si>
    <t>6377, А</t>
  </si>
  <si>
    <t>6377, Б</t>
  </si>
  <si>
    <t>6380, А</t>
  </si>
  <si>
    <t>6380, Б</t>
  </si>
  <si>
    <t>6383, А</t>
  </si>
  <si>
    <t>ГАПОУ «Поволжский строительно-энергетический колледж им. П. Мачнева»</t>
  </si>
  <si>
    <t>6383, Б</t>
  </si>
  <si>
    <t>6384, А</t>
  </si>
  <si>
    <t>6384, Б</t>
  </si>
  <si>
    <t>6385, А</t>
  </si>
  <si>
    <t>6385, Б</t>
  </si>
  <si>
    <t>6386, А</t>
  </si>
  <si>
    <t>д\сад № 462 ; школа № 50 ; Быт</t>
  </si>
  <si>
    <t>6386, Б</t>
  </si>
  <si>
    <t>6387, А</t>
  </si>
  <si>
    <t>НСП-15а.1 ООО "Самарские коммунальные системы" ; Быт</t>
  </si>
  <si>
    <t>6387, Б</t>
  </si>
  <si>
    <t>6388, А</t>
  </si>
  <si>
    <t>6388, Б</t>
  </si>
  <si>
    <t>6389, А</t>
  </si>
  <si>
    <t>НСП-15а.2 ООО "Самарские коммунальные системы" ; Быт</t>
  </si>
  <si>
    <t>6389, Б</t>
  </si>
  <si>
    <t>6390, А</t>
  </si>
  <si>
    <t>6390, Б</t>
  </si>
  <si>
    <t>6391, А</t>
  </si>
  <si>
    <t>6391, Б</t>
  </si>
  <si>
    <t>6392, А</t>
  </si>
  <si>
    <t>НСП-15а.3 ООО "Самарские коммунальные системы" ; Быт</t>
  </si>
  <si>
    <t>6392, Б</t>
  </si>
  <si>
    <t>6393, А</t>
  </si>
  <si>
    <t>НСП-15а.3 ООО "Самарские коммунальные системы"; Быт</t>
  </si>
  <si>
    <t>6393, Б</t>
  </si>
  <si>
    <t>6394, А</t>
  </si>
  <si>
    <t>детский сад № 179 ;  Быт</t>
  </si>
  <si>
    <t>6394, Б</t>
  </si>
  <si>
    <t>6395, А</t>
  </si>
  <si>
    <t>6395, Б</t>
  </si>
  <si>
    <t>6396, А</t>
  </si>
  <si>
    <t>6396, Б</t>
  </si>
  <si>
    <t>6397, А</t>
  </si>
  <si>
    <t>6397, Б</t>
  </si>
  <si>
    <t>6398, А</t>
  </si>
  <si>
    <t>6398, Б</t>
  </si>
  <si>
    <t>6399, А</t>
  </si>
  <si>
    <t>6399, Б</t>
  </si>
  <si>
    <t>6400, А</t>
  </si>
  <si>
    <t>6400, Б</t>
  </si>
  <si>
    <t>6401, А</t>
  </si>
  <si>
    <t>6401, Б</t>
  </si>
  <si>
    <t>6402, А</t>
  </si>
  <si>
    <t>6402, Б</t>
  </si>
  <si>
    <t>6403, А</t>
  </si>
  <si>
    <t>НСП-15.1 ООО "Самарские коммунальные системы" ; Быт</t>
  </si>
  <si>
    <t>6403, Б</t>
  </si>
  <si>
    <t>6404, А</t>
  </si>
  <si>
    <t>Кировское отд. №6991 СБ РФ ; Быт</t>
  </si>
  <si>
    <t>6404, Б</t>
  </si>
  <si>
    <t>6405, А</t>
  </si>
  <si>
    <t>6405, Б</t>
  </si>
  <si>
    <t>6406, А</t>
  </si>
  <si>
    <t>НСП-15.2 ООО "Самарские коммунальные системы" ; Быт</t>
  </si>
  <si>
    <t>6406, Б</t>
  </si>
  <si>
    <t>6407, А</t>
  </si>
  <si>
    <t>д\сад № 136 ; Быт</t>
  </si>
  <si>
    <t>6407, Б</t>
  </si>
  <si>
    <t>6408, А</t>
  </si>
  <si>
    <t>6408, Б</t>
  </si>
  <si>
    <t>6409, А</t>
  </si>
  <si>
    <t>21 узловая станция ТТУ; Быт</t>
  </si>
  <si>
    <t>6409, Б</t>
  </si>
  <si>
    <t>6410, А</t>
  </si>
  <si>
    <t>школа № 99 ; Быт</t>
  </si>
  <si>
    <t>6410, Б</t>
  </si>
  <si>
    <t>6411, А</t>
  </si>
  <si>
    <t>6411, Б</t>
  </si>
  <si>
    <t>6412, А</t>
  </si>
  <si>
    <t>6412, Б</t>
  </si>
  <si>
    <t>6413, А</t>
  </si>
  <si>
    <t>6413, Б</t>
  </si>
  <si>
    <t>6414, А</t>
  </si>
  <si>
    <t>НСП-15.4 ООО "Самарские коммунальные системы" ; Быт</t>
  </si>
  <si>
    <t>6414, Б</t>
  </si>
  <si>
    <t>6415, I</t>
  </si>
  <si>
    <t>6415, II</t>
  </si>
  <si>
    <t>6425, А</t>
  </si>
  <si>
    <t>НСП-12 ООО "Самарские коммунальные системы" ; Быт</t>
  </si>
  <si>
    <t>6425, Б</t>
  </si>
  <si>
    <t>6440, А</t>
  </si>
  <si>
    <t>6440, Б</t>
  </si>
  <si>
    <t>6442, I</t>
  </si>
  <si>
    <t>6442, II</t>
  </si>
  <si>
    <t>6443, А</t>
  </si>
  <si>
    <t>6443, Б</t>
  </si>
  <si>
    <t>6444, А</t>
  </si>
  <si>
    <t>6444, Б</t>
  </si>
  <si>
    <t>6445, А</t>
  </si>
  <si>
    <t>НСП-118 ООО "Самарские коммунальные системы" ; Быт</t>
  </si>
  <si>
    <t>6445, Б</t>
  </si>
  <si>
    <t>6446, А</t>
  </si>
  <si>
    <t>Детский сад №401 ;   Быт</t>
  </si>
  <si>
    <t>6446, Б</t>
  </si>
  <si>
    <t>6447, А</t>
  </si>
  <si>
    <t>НСП-16 ООО "Самарские коммунальные системы"; Быт</t>
  </si>
  <si>
    <t>6447, Б</t>
  </si>
  <si>
    <t>6448, А</t>
  </si>
  <si>
    <t>6448, Б</t>
  </si>
  <si>
    <t>6449, А</t>
  </si>
  <si>
    <t>6449, Б</t>
  </si>
  <si>
    <t>6450, А</t>
  </si>
  <si>
    <t>6450, Б</t>
  </si>
  <si>
    <t>6451, А</t>
  </si>
  <si>
    <t>6451, Б</t>
  </si>
  <si>
    <t>6452, А</t>
  </si>
  <si>
    <t>6452, Б</t>
  </si>
  <si>
    <t>6453, А</t>
  </si>
  <si>
    <t>6453, Б</t>
  </si>
  <si>
    <t>6454, А</t>
  </si>
  <si>
    <t>детский сад №87 ; Быт</t>
  </si>
  <si>
    <t>6454, Б</t>
  </si>
  <si>
    <t>6455, А</t>
  </si>
  <si>
    <t>школа №32; Быт</t>
  </si>
  <si>
    <t>6455, Б</t>
  </si>
  <si>
    <t>6456, А</t>
  </si>
  <si>
    <t>6456, Б</t>
  </si>
  <si>
    <t>6457, А</t>
  </si>
  <si>
    <t>6457, Б</t>
  </si>
  <si>
    <t>6458, А</t>
  </si>
  <si>
    <t>6458, Б</t>
  </si>
  <si>
    <t>6459, А</t>
  </si>
  <si>
    <t>НСП-14.3 ООО "Самарские коммунальные системы" ; Быт</t>
  </si>
  <si>
    <t>6459, Б</t>
  </si>
  <si>
    <t>6460, А</t>
  </si>
  <si>
    <t>6460, Б</t>
  </si>
  <si>
    <t>6461, I</t>
  </si>
  <si>
    <t>НСП-11 ООО "Самарские коммунальные системы"; школа № 49 ; Быт</t>
  </si>
  <si>
    <t>6461, II</t>
  </si>
  <si>
    <t>6462, I</t>
  </si>
  <si>
    <t>6462, II</t>
  </si>
  <si>
    <t>6463, А</t>
  </si>
  <si>
    <t>6463, Б</t>
  </si>
  <si>
    <t>6464, А</t>
  </si>
  <si>
    <t>6464, Б</t>
  </si>
  <si>
    <t>6465, I</t>
  </si>
  <si>
    <t>6465, II</t>
  </si>
  <si>
    <t>6466, I</t>
  </si>
  <si>
    <t>6466, II</t>
  </si>
  <si>
    <t>6467, А</t>
  </si>
  <si>
    <t>6467, Б</t>
  </si>
  <si>
    <t>6468, А</t>
  </si>
  <si>
    <t>6468, Б</t>
  </si>
  <si>
    <t>6469, I</t>
  </si>
  <si>
    <t>6469, II</t>
  </si>
  <si>
    <t>6488, I</t>
  </si>
  <si>
    <t>Перинатальный центр</t>
  </si>
  <si>
    <t>6488, II</t>
  </si>
  <si>
    <t>6521, I</t>
  </si>
  <si>
    <t>6521, II</t>
  </si>
  <si>
    <t>6522, I</t>
  </si>
  <si>
    <t>6522, II</t>
  </si>
  <si>
    <t>6523, I</t>
  </si>
  <si>
    <t>6523, II</t>
  </si>
  <si>
    <t>6541, I</t>
  </si>
  <si>
    <t>6541, II</t>
  </si>
  <si>
    <t>6543, I</t>
  </si>
  <si>
    <t>6543, II</t>
  </si>
  <si>
    <t>6551, I</t>
  </si>
  <si>
    <t>6551, II</t>
  </si>
  <si>
    <t>6552, I</t>
  </si>
  <si>
    <t>6552, II</t>
  </si>
  <si>
    <t>6553, I</t>
  </si>
  <si>
    <t>6553, II</t>
  </si>
  <si>
    <t>6567, I</t>
  </si>
  <si>
    <t>ИДК, мединская компания (ГК "Мать и Дитя")</t>
  </si>
  <si>
    <t>6567, II</t>
  </si>
  <si>
    <t>6801, А</t>
  </si>
  <si>
    <t>ГБУЗ "Самарский областной центр по профилактике и борьбе со СПИД и инфекционными заболеваниями", котельная</t>
  </si>
  <si>
    <t>6801, Б</t>
  </si>
  <si>
    <t>Кряжский участок</t>
  </si>
  <si>
    <t>РП 421, I</t>
  </si>
  <si>
    <t>Котельная п. Волгарь МП г.о. Самара "Инженерная служба" , быт</t>
  </si>
  <si>
    <t>РП 421, II</t>
  </si>
  <si>
    <t>РП 423, I</t>
  </si>
  <si>
    <t>РП 423, II</t>
  </si>
  <si>
    <t>РП 424, II</t>
  </si>
  <si>
    <t>РП 426, I</t>
  </si>
  <si>
    <t>РП 426, II</t>
  </si>
  <si>
    <t>РП 427, I</t>
  </si>
  <si>
    <t>РП 427, II</t>
  </si>
  <si>
    <t>РП 430, I</t>
  </si>
  <si>
    <t>водо-НС МП г.о. Самара "Инженерная служба" , Быт</t>
  </si>
  <si>
    <t>РП 430, II</t>
  </si>
  <si>
    <t>РП 431, I</t>
  </si>
  <si>
    <t>РП 431, II</t>
  </si>
  <si>
    <t>РП 438, I</t>
  </si>
  <si>
    <t>КНС-26 МП г.о. Самара "Инженерная служба" ; Быт</t>
  </si>
  <si>
    <t>РП 438, II</t>
  </si>
  <si>
    <t>4501, А</t>
  </si>
  <si>
    <t>4501, Б</t>
  </si>
  <si>
    <t>4502, А</t>
  </si>
  <si>
    <t>КНС-11 МП г.о. Самара "Инженерная служба" , Быт</t>
  </si>
  <si>
    <t>4502, Б</t>
  </si>
  <si>
    <t>4505, А</t>
  </si>
  <si>
    <t>4505, Б</t>
  </si>
  <si>
    <t>4508, А</t>
  </si>
  <si>
    <t>Котельная п. Кирзавод МП г.о. Самара "Инженерная служба"  ; КНС-6 филиал АО "Водные технологии" "Самарский" , быт</t>
  </si>
  <si>
    <t>4508, Б</t>
  </si>
  <si>
    <t>4509, А</t>
  </si>
  <si>
    <t>ГБУЗ СО СГБ № 10 роддом, школо №23</t>
  </si>
  <si>
    <t>4509, Б</t>
  </si>
  <si>
    <t>4525, А</t>
  </si>
  <si>
    <t>КНС-21 ООО «Самарские коммунальные системы», быт</t>
  </si>
  <si>
    <t>4525, Б</t>
  </si>
  <si>
    <t>МП "Самарский бизнес-инкубатор" , быт</t>
  </si>
  <si>
    <t>4530, I</t>
  </si>
  <si>
    <t>4530, II</t>
  </si>
  <si>
    <t>4531, I</t>
  </si>
  <si>
    <t>КНС-1 ООО «Самарские коммунальные системы», быт</t>
  </si>
  <si>
    <t>4531, II</t>
  </si>
  <si>
    <t>4532, I</t>
  </si>
  <si>
    <t>4532, II</t>
  </si>
  <si>
    <t>4533, I</t>
  </si>
  <si>
    <t>КНС-2 ООО «Самарские коммунальные системы», быт</t>
  </si>
  <si>
    <t>4533, II</t>
  </si>
  <si>
    <t>4534, I</t>
  </si>
  <si>
    <t>Котельная пос. Волгарь-2, КНС-3 ООО "Энергоресурс", быт</t>
  </si>
  <si>
    <t>4534, II</t>
  </si>
  <si>
    <t>4535, I</t>
  </si>
  <si>
    <t>4535, II</t>
  </si>
  <si>
    <t>4536, I</t>
  </si>
  <si>
    <t>4536, II</t>
  </si>
  <si>
    <t>КНС-2 ООО «Самарские коммунальные системы», ГБУЗ СО "Самарская городская больница №10"</t>
  </si>
  <si>
    <t>4561, А</t>
  </si>
  <si>
    <t>4561, Б</t>
  </si>
  <si>
    <t>4563, А</t>
  </si>
  <si>
    <t>4563, Б</t>
  </si>
  <si>
    <t>4564, А</t>
  </si>
  <si>
    <t>НСП-102 ООО "Самарские коммунальные системы", детский сад № 311</t>
  </si>
  <si>
    <t>4564, Б</t>
  </si>
  <si>
    <t>4565 Т-1</t>
  </si>
  <si>
    <t>школа № 55, Быт</t>
  </si>
  <si>
    <t>4565 Т-2</t>
  </si>
  <si>
    <t>4566 Т-1</t>
  </si>
  <si>
    <t>4566 Т-2</t>
  </si>
  <si>
    <t>КНС-7  ООО «Самарские коммунальные системы», Быт</t>
  </si>
  <si>
    <t>4567, А</t>
  </si>
  <si>
    <t>детский сад № 365, Быт</t>
  </si>
  <si>
    <t>4567, Б</t>
  </si>
  <si>
    <t>4568, А</t>
  </si>
  <si>
    <t>ЦТП МП г.о. Самара "Инженерная служба" , Быт</t>
  </si>
  <si>
    <t>4568, Б</t>
  </si>
  <si>
    <t>4569, А</t>
  </si>
  <si>
    <t>ПСЭ-263/4 ПАО "Ростелеком", Быт</t>
  </si>
  <si>
    <t>4569, Б</t>
  </si>
  <si>
    <t>4575, А</t>
  </si>
  <si>
    <t xml:space="preserve">КНС-8 ООО "Самарские коммунальные системы" </t>
  </si>
  <si>
    <t>4575, Б</t>
  </si>
  <si>
    <t>4576, I</t>
  </si>
  <si>
    <t>4576, II</t>
  </si>
  <si>
    <t>4577, А</t>
  </si>
  <si>
    <t>4577, Б</t>
  </si>
  <si>
    <t>4583, А</t>
  </si>
  <si>
    <t>4583, Б</t>
  </si>
  <si>
    <t>4586, I</t>
  </si>
  <si>
    <t>4586, II</t>
  </si>
  <si>
    <t>4590, I</t>
  </si>
  <si>
    <t>4590, II</t>
  </si>
  <si>
    <t>4591, I</t>
  </si>
  <si>
    <t>4591, II</t>
  </si>
  <si>
    <t>4594, I</t>
  </si>
  <si>
    <t>Школа №145 , быт</t>
  </si>
  <si>
    <t>4594, II</t>
  </si>
  <si>
    <t>4596, I</t>
  </si>
  <si>
    <t>4596, II</t>
  </si>
  <si>
    <t>4597, I</t>
  </si>
  <si>
    <t>д/сад №389, быт</t>
  </si>
  <si>
    <t>4597, II</t>
  </si>
  <si>
    <t>4598, I</t>
  </si>
  <si>
    <t>д/сад №406, быт</t>
  </si>
  <si>
    <t>4598, II</t>
  </si>
  <si>
    <t>школа № 143, быт</t>
  </si>
  <si>
    <t>4605, А</t>
  </si>
  <si>
    <t>Ветучасток Куйбышевского района, быт</t>
  </si>
  <si>
    <t>4605, Б</t>
  </si>
  <si>
    <t>4606, А</t>
  </si>
  <si>
    <t>НС-101 ООО «Самарские коммунальные системы», быт</t>
  </si>
  <si>
    <t>4606, Б</t>
  </si>
  <si>
    <t>кряж НС ООО «Самарские коммунальные системы», Быт</t>
  </si>
  <si>
    <t>Школа №21, быт</t>
  </si>
  <si>
    <t>Кряж НС ООО «Самарские коммунальные системы», быт</t>
  </si>
  <si>
    <t>детский сад № 166, быт</t>
  </si>
  <si>
    <t>4621, А</t>
  </si>
  <si>
    <t>4621, Б</t>
  </si>
  <si>
    <t>4625, А</t>
  </si>
  <si>
    <t>4625, Б</t>
  </si>
  <si>
    <t>4626, А</t>
  </si>
  <si>
    <t>Насосная ливневых вод КЭЧ ПРИВО</t>
  </si>
  <si>
    <t>4626, Б</t>
  </si>
  <si>
    <t>4627, А</t>
  </si>
  <si>
    <t>детский сад № 382, быт</t>
  </si>
  <si>
    <t>4627, Б</t>
  </si>
  <si>
    <t>4628, А</t>
  </si>
  <si>
    <t>4628, Б</t>
  </si>
  <si>
    <t>4630, А</t>
  </si>
  <si>
    <t>детский сад № 96, Быт</t>
  </si>
  <si>
    <t>4630, Б</t>
  </si>
  <si>
    <t>4631, А</t>
  </si>
  <si>
    <t>4631, Б</t>
  </si>
  <si>
    <t>4632, А</t>
  </si>
  <si>
    <t>ГБУЗ СО "Самарская городская больница №10"</t>
  </si>
  <si>
    <t>4632, Б</t>
  </si>
  <si>
    <t>4633, А</t>
  </si>
  <si>
    <t>4633, Б</t>
  </si>
  <si>
    <t>4634, А</t>
  </si>
  <si>
    <t>4634, Б</t>
  </si>
  <si>
    <t>4635, А</t>
  </si>
  <si>
    <t>4635, Б</t>
  </si>
  <si>
    <t>4636, А</t>
  </si>
  <si>
    <t>водо-НС 26кв. МП г.о. Самара "Инженерная служба" , быт</t>
  </si>
  <si>
    <t>4636, Б</t>
  </si>
  <si>
    <t>4637, А</t>
  </si>
  <si>
    <t>школа № 24, быт</t>
  </si>
  <si>
    <t>4637, Б</t>
  </si>
  <si>
    <t>4641, I</t>
  </si>
  <si>
    <t>4641, II</t>
  </si>
  <si>
    <t>4642 Т-1</t>
  </si>
  <si>
    <t>Детский сад № 350, Отделение Федерального казначейства по Куйбышевскому району г. Самары</t>
  </si>
  <si>
    <t>4642 Т-2</t>
  </si>
  <si>
    <t>ГБ № 10 детский дневной стационар,  детский сад № 231, Быт</t>
  </si>
  <si>
    <t>поликлиника ГБ № 10 , военный комиссариат, Быт</t>
  </si>
  <si>
    <t>школа № 129, Быт</t>
  </si>
  <si>
    <t>4647, А</t>
  </si>
  <si>
    <t>школа-интернат № 136, Быт</t>
  </si>
  <si>
    <t>4647, Б</t>
  </si>
  <si>
    <t>4648, А</t>
  </si>
  <si>
    <t>детский сад № 3, детский сад № 466, Быт</t>
  </si>
  <si>
    <t>4648, Б</t>
  </si>
  <si>
    <t>4649 Т-1</t>
  </si>
  <si>
    <t xml:space="preserve"> детский сад № 261, школа № 74, Быт</t>
  </si>
  <si>
    <t>4649 Т-2</t>
  </si>
  <si>
    <t>4650, А</t>
  </si>
  <si>
    <t>КНС-3 МП г.о. Самара "Инженерная служба", ОАО "Связьтранснефть" - "СВПТУС", Быт</t>
  </si>
  <si>
    <t>4650, Б</t>
  </si>
  <si>
    <t>4652, А</t>
  </si>
  <si>
    <t>стоматологическая поликлиника №5, Быт</t>
  </si>
  <si>
    <t>4652, Б</t>
  </si>
  <si>
    <t>4653 Т-1</t>
  </si>
  <si>
    <t>детский сад № 269, Быт</t>
  </si>
  <si>
    <t>4653 Т-2</t>
  </si>
  <si>
    <t>4656, А</t>
  </si>
  <si>
    <t>школа № 129;  АТС-330, ПСЭ-264\3 ОАО "Ростелеком"; КНС-2 филиал АО "Водные технологии"</t>
  </si>
  <si>
    <t>4656, Б</t>
  </si>
  <si>
    <t>4658, А</t>
  </si>
  <si>
    <t>4658, Б</t>
  </si>
  <si>
    <t>КУ СЭС ЗАО "ССК"</t>
  </si>
  <si>
    <t>4661, А</t>
  </si>
  <si>
    <t>Школа №105, МФЦ предоставления государственных и муниципальных услуг г.о. Самара "Мои документы"</t>
  </si>
  <si>
    <t>4661, Б</t>
  </si>
  <si>
    <t>4665, А</t>
  </si>
  <si>
    <t>4665, Б</t>
  </si>
  <si>
    <t>4674, А</t>
  </si>
  <si>
    <t>4674, Б</t>
  </si>
  <si>
    <t>4675, А</t>
  </si>
  <si>
    <t>водо-НС МП г.о. Самара "Инженерная служба", Быт</t>
  </si>
  <si>
    <t>4675, Б</t>
  </si>
  <si>
    <t>4676, А</t>
  </si>
  <si>
    <t>ГОУ СПО Сам. политехнический колледж; офис Куйбышевского филиала МП г.о. Самара "Инженерная служба"; КНС-1 МП г.о. Самара "Инженерная служба"</t>
  </si>
  <si>
    <t>4676, Б</t>
  </si>
  <si>
    <t>4677, А</t>
  </si>
  <si>
    <t>4677, Б</t>
  </si>
  <si>
    <t>4679, А</t>
  </si>
  <si>
    <t>4679, Б</t>
  </si>
  <si>
    <t>школа № 130, Быт</t>
  </si>
  <si>
    <t>4686, А</t>
  </si>
  <si>
    <t>4686, Б</t>
  </si>
  <si>
    <t>4687, А</t>
  </si>
  <si>
    <t>4687, Б</t>
  </si>
  <si>
    <t>4695, А</t>
  </si>
  <si>
    <t>4695, Б</t>
  </si>
  <si>
    <t>детский сад №265, быт</t>
  </si>
  <si>
    <t>4697 Т-1</t>
  </si>
  <si>
    <t>детский сад № 281, быт</t>
  </si>
  <si>
    <t>4697 Т-2</t>
  </si>
  <si>
    <t>Красноглинский участок (п. Мехзавод)</t>
  </si>
  <si>
    <t>5001, I</t>
  </si>
  <si>
    <t>Котельная, профилакторий, поликлинника</t>
  </si>
  <si>
    <t>5001, II</t>
  </si>
  <si>
    <t>5002, А</t>
  </si>
  <si>
    <t>Быт, МСЧ-19</t>
  </si>
  <si>
    <t>5002, Б</t>
  </si>
  <si>
    <t>5003, I</t>
  </si>
  <si>
    <t>Котельная, школа, быт</t>
  </si>
  <si>
    <t>5003, II</t>
  </si>
  <si>
    <t>Быт, школа</t>
  </si>
  <si>
    <t>5006, А</t>
  </si>
  <si>
    <t>Котельная, баня, быт</t>
  </si>
  <si>
    <t>5006, Б</t>
  </si>
  <si>
    <t>Дом культуры</t>
  </si>
  <si>
    <t>Быт, котельная</t>
  </si>
  <si>
    <t>5009, I</t>
  </si>
  <si>
    <t>5009, II</t>
  </si>
  <si>
    <t>5010, А</t>
  </si>
  <si>
    <t>Школа, быт</t>
  </si>
  <si>
    <t>5010, Б</t>
  </si>
  <si>
    <t>5011, А</t>
  </si>
  <si>
    <t>5011, Б</t>
  </si>
  <si>
    <t>5012, А</t>
  </si>
  <si>
    <t>5012, Б</t>
  </si>
  <si>
    <t>5013 Т-1</t>
  </si>
  <si>
    <t>Школа, котельная, быт</t>
  </si>
  <si>
    <t>5013 Т-2</t>
  </si>
  <si>
    <t>5016, I</t>
  </si>
  <si>
    <t>5016, II</t>
  </si>
  <si>
    <t>Быт, АТС</t>
  </si>
  <si>
    <t>5018, I</t>
  </si>
  <si>
    <t xml:space="preserve">Горсвет </t>
  </si>
  <si>
    <t>5018, II</t>
  </si>
  <si>
    <t>5019, А</t>
  </si>
  <si>
    <t>2 Стадиона</t>
  </si>
  <si>
    <t>5019, Б</t>
  </si>
  <si>
    <t>Быт, Д/сад, котельная</t>
  </si>
  <si>
    <t>5021 Т-1</t>
  </si>
  <si>
    <t>5021 Т-2</t>
  </si>
  <si>
    <t>5022, I</t>
  </si>
  <si>
    <t>5022, II</t>
  </si>
  <si>
    <t>5023, А</t>
  </si>
  <si>
    <t>5023, Б</t>
  </si>
  <si>
    <t>5025, А</t>
  </si>
  <si>
    <t>5025, Б</t>
  </si>
  <si>
    <t>5026, А</t>
  </si>
  <si>
    <t>Быт, Д/сад</t>
  </si>
  <si>
    <t>5026, Б</t>
  </si>
  <si>
    <t>5028, А</t>
  </si>
  <si>
    <t>5028, Б</t>
  </si>
  <si>
    <t>5031, А</t>
  </si>
  <si>
    <t>Детская поликлинника, техникум</t>
  </si>
  <si>
    <t>5031, Б</t>
  </si>
  <si>
    <t>5032, I</t>
  </si>
  <si>
    <t>5032, II</t>
  </si>
  <si>
    <t>5033, I</t>
  </si>
  <si>
    <t>5033, II</t>
  </si>
  <si>
    <t>5034, А</t>
  </si>
  <si>
    <t>5034, Б</t>
  </si>
  <si>
    <t>5035, А</t>
  </si>
  <si>
    <t>5035, Б</t>
  </si>
  <si>
    <t>5036, А</t>
  </si>
  <si>
    <t>5036, Б</t>
  </si>
  <si>
    <t>Котельная, быт</t>
  </si>
  <si>
    <t>Котельная</t>
  </si>
  <si>
    <t>5044, I</t>
  </si>
  <si>
    <t>5044, II</t>
  </si>
  <si>
    <t>5045, I</t>
  </si>
  <si>
    <t>5045, II</t>
  </si>
  <si>
    <t>5047, I</t>
  </si>
  <si>
    <t>5047, II</t>
  </si>
  <si>
    <t>5057, I</t>
  </si>
  <si>
    <t>5057, II</t>
  </si>
  <si>
    <t>5058, I</t>
  </si>
  <si>
    <t>СДТ</t>
  </si>
  <si>
    <t>5058, II</t>
  </si>
  <si>
    <t>5059, I</t>
  </si>
  <si>
    <t>5059, II</t>
  </si>
  <si>
    <t>5060, I</t>
  </si>
  <si>
    <t>5060, II</t>
  </si>
  <si>
    <t>Школа, Д/сад, быт</t>
  </si>
  <si>
    <t>5126, I Т-1</t>
  </si>
  <si>
    <t>складские помещения</t>
  </si>
  <si>
    <t>5126, II Т-2</t>
  </si>
  <si>
    <t>5126, I Т-3</t>
  </si>
  <si>
    <t>5126, II Т-4</t>
  </si>
  <si>
    <t>РП 509, II</t>
  </si>
  <si>
    <t>РП 521, I</t>
  </si>
  <si>
    <t>РП 521, II</t>
  </si>
  <si>
    <t>Красноглинский участок (п. Управленческий)</t>
  </si>
  <si>
    <t>8001, I</t>
  </si>
  <si>
    <t>8001, II</t>
  </si>
  <si>
    <t>Быт, детсад</t>
  </si>
  <si>
    <t>8003, I</t>
  </si>
  <si>
    <t>8003, II</t>
  </si>
  <si>
    <t>8004, I</t>
  </si>
  <si>
    <t>8004, II</t>
  </si>
  <si>
    <t>8005, А</t>
  </si>
  <si>
    <t>Быт, поликлиника,администрация</t>
  </si>
  <si>
    <t>8005, Б</t>
  </si>
  <si>
    <t>8007, I</t>
  </si>
  <si>
    <t>8007, II</t>
  </si>
  <si>
    <t>8008, I</t>
  </si>
  <si>
    <t>Быт, лицей</t>
  </si>
  <si>
    <t>8008, II</t>
  </si>
  <si>
    <t>8010, I</t>
  </si>
  <si>
    <t>8010, II</t>
  </si>
  <si>
    <t>8011, I</t>
  </si>
  <si>
    <t>8011, II</t>
  </si>
  <si>
    <t>8012, I</t>
  </si>
  <si>
    <t>ДК "Чайка"</t>
  </si>
  <si>
    <t>8012, II</t>
  </si>
  <si>
    <t>8012, А</t>
  </si>
  <si>
    <t>Стадион "Чайка", филиал СГАУ</t>
  </si>
  <si>
    <t>8014, А</t>
  </si>
  <si>
    <t>8014, Б</t>
  </si>
  <si>
    <t>8017, I</t>
  </si>
  <si>
    <t>АО "БашВзрывТехнологии"</t>
  </si>
  <si>
    <t>8017, II</t>
  </si>
  <si>
    <t>8018, А</t>
  </si>
  <si>
    <t>8018, Б</t>
  </si>
  <si>
    <t>8021, I</t>
  </si>
  <si>
    <t>Водозабор, левый берег р.Волга</t>
  </si>
  <si>
    <t>8021, II</t>
  </si>
  <si>
    <t>8025, А</t>
  </si>
  <si>
    <t>8025, Б</t>
  </si>
  <si>
    <t>Лыжная база "Чайка"</t>
  </si>
  <si>
    <t>8027, I</t>
  </si>
  <si>
    <t>Быт, база РСБУ</t>
  </si>
  <si>
    <t>8027, II</t>
  </si>
  <si>
    <t>8028, I</t>
  </si>
  <si>
    <t>8028, II</t>
  </si>
  <si>
    <t>8029, I</t>
  </si>
  <si>
    <t>8029, II</t>
  </si>
  <si>
    <t>8031, I</t>
  </si>
  <si>
    <t>ТЦ "Управа"</t>
  </si>
  <si>
    <t>8031, II</t>
  </si>
  <si>
    <t>8033, I</t>
  </si>
  <si>
    <t>КНС</t>
  </si>
  <si>
    <t>8033, II</t>
  </si>
  <si>
    <t>8035, I</t>
  </si>
  <si>
    <t>8035, II</t>
  </si>
  <si>
    <t>8039, I</t>
  </si>
  <si>
    <t>8039, II</t>
  </si>
  <si>
    <t>Быт, база СЭГХ</t>
  </si>
  <si>
    <t>Быт, гостиничный комплекс</t>
  </si>
  <si>
    <t>8042, I</t>
  </si>
  <si>
    <t>Быт, полиция</t>
  </si>
  <si>
    <t>8042, II</t>
  </si>
  <si>
    <t>8046, I</t>
  </si>
  <si>
    <t>8046, II</t>
  </si>
  <si>
    <t>8047, А</t>
  </si>
  <si>
    <t>8047, Б</t>
  </si>
  <si>
    <t>8049, I</t>
  </si>
  <si>
    <t>8049, II</t>
  </si>
  <si>
    <t>8050, А</t>
  </si>
  <si>
    <t>8050, Б</t>
  </si>
  <si>
    <t>8051, I</t>
  </si>
  <si>
    <t>8051, II</t>
  </si>
  <si>
    <t>Гостиничный комплекс</t>
  </si>
  <si>
    <t>8054, А</t>
  </si>
  <si>
    <t>8054, Б</t>
  </si>
  <si>
    <t>8056, I</t>
  </si>
  <si>
    <t>8056, II</t>
  </si>
  <si>
    <t>8067, I</t>
  </si>
  <si>
    <t>8067, II</t>
  </si>
  <si>
    <t>8069, I</t>
  </si>
  <si>
    <t>8069, II</t>
  </si>
  <si>
    <t>8071, I</t>
  </si>
  <si>
    <t>8071, II</t>
  </si>
  <si>
    <t>8072, А</t>
  </si>
  <si>
    <t>УФНС</t>
  </si>
  <si>
    <t>8072, Б</t>
  </si>
  <si>
    <t>8074, I</t>
  </si>
  <si>
    <t>Спорткомплекс,гостиничный комплекс</t>
  </si>
  <si>
    <t>8074, II</t>
  </si>
  <si>
    <t>8079, I</t>
  </si>
  <si>
    <t>Торгово-офисный центр</t>
  </si>
  <si>
    <t>8079, II</t>
  </si>
  <si>
    <t>8082, I</t>
  </si>
  <si>
    <t>ЦПП ГУ МВД</t>
  </si>
  <si>
    <t>8082, II</t>
  </si>
  <si>
    <t>8083, I</t>
  </si>
  <si>
    <t>8083, II</t>
  </si>
  <si>
    <t>8084, I</t>
  </si>
  <si>
    <t>8084, II</t>
  </si>
  <si>
    <t>8085, I</t>
  </si>
  <si>
    <t>8085, II</t>
  </si>
  <si>
    <t>8086, I</t>
  </si>
  <si>
    <t>8086, II</t>
  </si>
  <si>
    <t>РП 801, I</t>
  </si>
  <si>
    <t>РП 801, II</t>
  </si>
  <si>
    <t>РП 802, I</t>
  </si>
  <si>
    <t>РП 802, II</t>
  </si>
  <si>
    <t>РП 803, I</t>
  </si>
  <si>
    <t>РП 804, I</t>
  </si>
  <si>
    <t>РП 804, II</t>
  </si>
  <si>
    <t>РП 805, I</t>
  </si>
  <si>
    <t>РП 805, II</t>
  </si>
  <si>
    <t>Рождественский участок</t>
  </si>
  <si>
    <t>Диспетчерское наименование ТП (КТП)</t>
  </si>
  <si>
    <t>Мощность  ТП (КТП), кВА</t>
  </si>
  <si>
    <t>Загруженность ТП (КТП)</t>
  </si>
  <si>
    <t>КТП Р 101</t>
  </si>
  <si>
    <t>КТП Р 102</t>
  </si>
  <si>
    <t>КТП Р 103</t>
  </si>
  <si>
    <t>КТП Р 104</t>
  </si>
  <si>
    <t>КТП Р 105</t>
  </si>
  <si>
    <t>КТП Р 106</t>
  </si>
  <si>
    <t>Соц. служба, быт</t>
  </si>
  <si>
    <t>КТП Р 107</t>
  </si>
  <si>
    <t>Дет. сад, быт</t>
  </si>
  <si>
    <t>КТП Р 108</t>
  </si>
  <si>
    <t>Техникум, быт</t>
  </si>
  <si>
    <t>КТП Р 109</t>
  </si>
  <si>
    <t>Пож. часть, поликлиника, быт</t>
  </si>
  <si>
    <t>КТП Р 110</t>
  </si>
  <si>
    <t>Общежитие техникума</t>
  </si>
  <si>
    <t>КТП Р 111</t>
  </si>
  <si>
    <t>КТП Р 113</t>
  </si>
  <si>
    <t>КТП Р 213</t>
  </si>
  <si>
    <t>КТП Р 218</t>
  </si>
  <si>
    <t>КТП Р 221</t>
  </si>
  <si>
    <t>КТП Р 301</t>
  </si>
  <si>
    <t>КТП Р 303</t>
  </si>
  <si>
    <t>Администрация, быт</t>
  </si>
  <si>
    <t>КТП Р 304</t>
  </si>
  <si>
    <t>КТП Р 305</t>
  </si>
  <si>
    <t>КТП Р 306</t>
  </si>
  <si>
    <t>КТП Р 310</t>
  </si>
  <si>
    <t>Больница, быт</t>
  </si>
  <si>
    <t>КТП Р 314</t>
  </si>
  <si>
    <t>ЗТП Р 316</t>
  </si>
  <si>
    <t>Школа</t>
  </si>
  <si>
    <t>КТП Р 318</t>
  </si>
  <si>
    <t>быт, т/б</t>
  </si>
  <si>
    <t>КТП-Р 331</t>
  </si>
  <si>
    <t>Водокачка</t>
  </si>
  <si>
    <t>КТП Р 402</t>
  </si>
  <si>
    <t>КТП Р 403</t>
  </si>
  <si>
    <t>КТП Р 601</t>
  </si>
  <si>
    <t>КТП Р 602</t>
  </si>
  <si>
    <t>КТП Р 603</t>
  </si>
  <si>
    <t>Водокачка, быт</t>
  </si>
  <si>
    <t>КТП Р 604</t>
  </si>
  <si>
    <t>КТП Р 605</t>
  </si>
  <si>
    <t>КТП Р 606</t>
  </si>
  <si>
    <t>КТП В 301</t>
  </si>
  <si>
    <t>КТП В 302</t>
  </si>
  <si>
    <t>КТП В 313</t>
  </si>
  <si>
    <t>Отдел военного комиссариата Самарской области по Промышленному району АО "Оборонэнерго"; Промышленный районный суд г. Самара; быт</t>
  </si>
  <si>
    <t>в\ч № 59292 АО "Оборонэнерго"; быт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</si>
  <si>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АО "Оборонэнерго",быт 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</si>
  <si>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Times New Roman"/>
        <family val="1"/>
        <charset val="204"/>
      </rPr>
      <t>с</t>
    </r>
    <r>
      <rPr>
        <sz val="11"/>
        <rFont val="Times New Roman"/>
        <family val="1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АО "Оборонэнерго",быт</t>
    </r>
  </si>
  <si>
    <t xml:space="preserve">АО "Оборонэнерго" филиал "Приволжский"; БС-55439 ПАО "Вымпелком"; БС сот. связи ОАО "Билайн-Самара"; ООО "Стройсервис"; БС сотовой связи ОАО "Мегафон",быт </t>
  </si>
  <si>
    <t xml:space="preserve">Военный комиссариат Самарской области АО "Оборонэнерго",быт </t>
  </si>
  <si>
    <t xml:space="preserve">Военный комиссариат Самарской области АО "Оборонэнерго" </t>
  </si>
  <si>
    <t xml:space="preserve">корпус № 2; ООО "Газпром трансгаз Самара"; ФГУ "Дом офицеров Самарского гарнизона" музей АО "Оборонэнерго",быт 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</si>
  <si>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АО "Оборонэнерго",быт </t>
  </si>
  <si>
    <t xml:space="preserve">детский сад № 178; медико-восстановительный центр филиала ФАУ МО РФ ЦСКА АО "Оборонэнерго",быт </t>
  </si>
  <si>
    <t>Военный комиссариат Самарской области АО "Оборонэнерго"; Быт</t>
  </si>
  <si>
    <t>ММУ ГП №10 Советского района; Военный комиссариат Самарской области АО "Оборонэнерго"; Быт</t>
  </si>
  <si>
    <t>отдел финансирования капитального строительства АО "Оборонэнерго"; Быт</t>
  </si>
  <si>
    <t xml:space="preserve"> д\сад № 460 АО "Оборонэнерго"; Быт</t>
  </si>
  <si>
    <t>филиал ФАУ МО РФ ЦСКА АО "Оборонэнерго"; Быт</t>
  </si>
  <si>
    <t xml:space="preserve">котельная ГУП СО Самарский центр развития животноводстава "Велис"; котельная ул. Молодогвардейская МП г.о. Самара "Инженерная служба",быт </t>
  </si>
  <si>
    <t xml:space="preserve">котельная 150 кв. МП г.о. Самара "Инженерная служба"; пенсионный фонд Октябрьского района; ГБУ СО "ЦСО Ленинского района г.о. Самара",быт </t>
  </si>
  <si>
    <t>Котельная "Плодопитомник" МП г.о. Самара "Инженерная служба"; Быт</t>
  </si>
  <si>
    <t>котельная ул. Невского(Ленина), 95 МП г.о. Самара "Инженерная служба"; Быт</t>
  </si>
  <si>
    <t>Полк ДПС, Отдел ГИБДД УМВД России по г. Самаре; Школа №5; Котельная ул. Воронежская, 88а МП г.о. Самара "Инженерная служба"; Быт</t>
  </si>
  <si>
    <t>Котельная ул. Вятская, 13аМП г.о. Самара "Инженерная служба"; Быт</t>
  </si>
  <si>
    <t>Котельная 500 квартала МП г.о. Самара "Инженерная служба"; Быт</t>
  </si>
  <si>
    <t>Котельная Вольская, 48а МП г.о. Самара "Инженерная служба"; Детский сад №233; Быт</t>
  </si>
  <si>
    <t>Котельная ул. Невского (Ленина), 95 МП г.о. Самара "Инженерная служба"; Быт</t>
  </si>
  <si>
    <t>Котельная ул. Черемшанская, 2а МП г.о. Самара "Инженерная служба"; Школа №178; Быт</t>
  </si>
  <si>
    <t>Котельная Аэропорт-2 МП г.о. Самара "Инженерная служба"</t>
  </si>
  <si>
    <t>Котельная Металлистов, 77 МП г.о. Самара "Инженерная служба"; Детский сад №323; Быт</t>
  </si>
  <si>
    <t>Котельная п. Кирзавод МП г.о. Самара "Инженерная служба", быт</t>
  </si>
  <si>
    <t>Котельная ул. Тракторная МП г.о. Самара "Инженерная служба" , быт</t>
  </si>
  <si>
    <t xml:space="preserve">Школа №177, котельная школы №177 МП г.о. Самара "Инженерная служба", ТЦ "Орион" </t>
  </si>
  <si>
    <t>КНС-25 МП г.о. Самара "Инженерная служба", Быт</t>
  </si>
  <si>
    <t>водо-НС, артезианские скважины № 1, 5, 6, 7, 7а, 8, 8а МП г.о. Самара "Инженерная служба"</t>
  </si>
  <si>
    <t>ЦТП-30 АО "ПТС";  Советское отделение № 6994 СБ РФ; НСП-144 ООО "Самарские коммунальные системы"; быт</t>
  </si>
  <si>
    <t>ЦТП-31 АО "ПТС"; спортивно-оздоровительный центр "Дружба"; быт</t>
  </si>
  <si>
    <t>Административное здание АО "ССК"; ГБУЗ СО "Самарская городская поликлиника №13; ЦТП-141 АО "ПТС"; быт</t>
  </si>
  <si>
    <t>Самарская гуманитарная академия; Детский сад №277 "Золотой ключик"; Войсковая часть №49988 ; ЦТП-13 АО "ПТС"; быт</t>
  </si>
  <si>
    <t>УФСБ по СО; ЦТП-366 квартал АО "ПТС"; быт</t>
  </si>
  <si>
    <t>ЦТП-196 АО "ПТС"; Быт</t>
  </si>
  <si>
    <t>ЦТП-183 АО "ПТС", быт</t>
  </si>
  <si>
    <t>НС-28 АО "ПТС; НСП-45а ООО "Самарские коммунальные системы"; быт</t>
  </si>
  <si>
    <t>ЦТП-29 АО "ПТС"; Быт</t>
  </si>
  <si>
    <t>Производственная техническая база АО "ПТС"; Быт</t>
  </si>
  <si>
    <t>ЦТП-28 АО "ПТС"; Восточная экономико-юридическая гуманитарная академия; Быт</t>
  </si>
  <si>
    <t>ЦТП-33 АО "ПТС"; Самарский областной техникум аграрного и промышленного сервиса; Быт</t>
  </si>
  <si>
    <t>НС-19 АО "ПТС"; Быт</t>
  </si>
  <si>
    <t>Дошкольное отделение школы №69; Школа №152; ООО "ШАНС" потр. 1 кат.; ЦТП-34 АО "ПТС"; Быт</t>
  </si>
  <si>
    <t>ГБУЗ СО "Самарская городская больница №6" потр. 1 кат. не соотв.; ЦТП-32 АО "ПТС"; Быт</t>
  </si>
  <si>
    <t>детский сад № 59; ЦТП 363 кв. АО "ПТС"; Кировское отделение ПАО "Сбербанк России"; быт</t>
  </si>
  <si>
    <t>НС-36 АО "ПТС"; НСП-160 ООО "СКС"; Быт</t>
  </si>
  <si>
    <t>ЦТП-185 АО "ПТС; стоматологическая поликлиника № 4; Приволжский окружной военный суд; в/часть 41158-2 АО "Оборонэнерго"; быт</t>
  </si>
  <si>
    <t>НС-27 АО "ПТС"; Быт</t>
  </si>
  <si>
    <t>Передающий радиоцентр АО "Оборонэнерго"; Самарское областное училище культуры и искусств ; Школа №144; Детская школа искусств №1; ЦТП-6 АО "ПТС"; Быт</t>
  </si>
  <si>
    <t>НСП-166 ООО "Самарские коммунальные системы"); ЦТП-166 (405 квартал) АО "ПТС"; быт</t>
  </si>
  <si>
    <t>ЦТП-3 АО "ПТС"; НСП-30 ООО "СКС"; Быт</t>
  </si>
  <si>
    <t>ПАО "Сбербанк России"; ЦТП 363 кв. АО "ПТС"; Детский сад №59 "Солнышко"; быт</t>
  </si>
  <si>
    <t>Военный комиссариат СО ; ГОУ СПО Сам. машино-строительный колледж; управление Госнаркоконтроля по СО (ТП-1364, Гая, 9 а); ЦТП 362 кв. АО "ПТС"</t>
  </si>
  <si>
    <t>Котельная 513 кв.; ЦТП-171 АО "ПТС"; быт</t>
  </si>
  <si>
    <t>ЦТП-414 квартал АО "ПТС"; ОПТС 26 ПАО "Ростелеком"; быт</t>
  </si>
  <si>
    <t>ЦТП-66 АО "ПТС"; Дополнительный офис №6994\0359 Поволжского банка ПАО "Сбербанк России"; Быт</t>
  </si>
  <si>
    <t>НС-29 АО "ПТС"; Быт</t>
  </si>
  <si>
    <t>НС-17 (теплонасосная) АО "ПТС"; Рентгенологическое отделение ГБ №6; Быт</t>
  </si>
  <si>
    <t>НС-17 АО "ПТС"; Взрослое поликлиническое отделение №2 ГБ №6; Детский сад №321; Кадетское отделение-интернат школы №170</t>
  </si>
  <si>
    <t>НС-18 АО "ПТС"; Быт</t>
  </si>
  <si>
    <t>Детский сад №299 "Росинка"; ЦТП-138 АО "ПТС"; быт</t>
  </si>
  <si>
    <t>Теплопункт №21 АО "ПТС"; Быт</t>
  </si>
  <si>
    <t>ЦТП-8 АО "ПТС"; детский сад № 116; быт</t>
  </si>
  <si>
    <t>Теплопункт №18 АО "ПТС";  НСП-141 ООО "СКС"; Быт</t>
  </si>
  <si>
    <t>Теплопункт №30 АО "ПТС"; НСП-42 ООО "СКС"; Быт</t>
  </si>
  <si>
    <t>НСП-8 ООО "СКС"; Теплопункт №56 АО "ПТС"; Быт</t>
  </si>
  <si>
    <t>НС-1 АО "ПТС"; НСП-7 ООО "СКС"; Быт</t>
  </si>
  <si>
    <t>Теплопункт №34 АО "ПТС"; НСП-46 ООО "СКС"; Быт</t>
  </si>
  <si>
    <t>Детский сад №183; Теплопункт №31 дома ребёнка "Солнышко"; Теплопункт №32 АО "ПТС"; НСП-49 ООО "СКС"; ЗАГС Октябрьского района; Быт</t>
  </si>
  <si>
    <t>НСП-47 ООО "СКС"; Теплопункт №33 АО "ПТС"; Быт</t>
  </si>
  <si>
    <t xml:space="preserve">Теплопункт №80 АО "ПТС"; Дополнительный офис №6991/0713 Поволжского банка ПАО "Сбербанк России"; Детская художественная школа №1 им. Г.Е. Зингера; быт </t>
  </si>
  <si>
    <t>Административное здание АО "ПТС"</t>
  </si>
  <si>
    <t>НСП-53 ООО "Самарские коммунальные системы"; водо-НС АО "ПТС"; Участковый пункт полиции №52 отдела полиции №4 УМВД России по г. Самаре; Прокуратура Октябрьского района; Отделение УФМС России по Самарской области в Октябрьском районе г. Самары; быт</t>
  </si>
  <si>
    <t>ООО Страховая компания "Содействие" потр. 1 кат.; НСП-55 ООО "СКС"; НС-6 АО "ПТС"; 20-ти эт. ж/дом, система пожаротушения и лифты потр. 1 кат.; Быт</t>
  </si>
  <si>
    <t>НС-39 АО "ПТС"; ЦТП-149 АО "ПТС"; Быт</t>
  </si>
  <si>
    <t>НС-37 АО "ПТС"; Котельная квартала 527 ООО «Волгатеплоснаб»; Быт</t>
  </si>
  <si>
    <t>НС-31 АО "ПТС"; Быт</t>
  </si>
  <si>
    <t>Приволжскстроймашавтоматизация; Школа №54; МДОУ №264; ЦТП-126 АО "ПТС"; быт</t>
  </si>
  <si>
    <t>ЦТП-119 АО "ПТС"; Быт</t>
  </si>
  <si>
    <t xml:space="preserve">НС-25 АО "ПТС"; НСП-70 ООО "Самарские коммунальные системы"; ЦТП-21 АО "ПТС",быт </t>
  </si>
  <si>
    <t xml:space="preserve">Административное здание 1-го сетевого района АО "ПТС",быт </t>
  </si>
  <si>
    <t xml:space="preserve">ЦТП-23 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</si>
  <si>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>ЦТП 337 кв. АО "ПТС"; детский сад № 85,быт</t>
  </si>
  <si>
    <t xml:space="preserve">ЦТП-186 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</si>
  <si>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 xml:space="preserve">Тепловой пункт №3; АО "ПТС"; НСП ООО "Самарские коммунальные системы";  Самаранефтехимпроект,быт </t>
  </si>
  <si>
    <t xml:space="preserve">ЦТП 351 кв. АО "ПТС"; детский сад № 283,быт </t>
  </si>
  <si>
    <t xml:space="preserve">теплопункт  № 1 АО "ПТС";  детский сад № 46; НСП-81 ООО "Самарские коммунальные системы",быт </t>
  </si>
  <si>
    <t xml:space="preserve">НС-26 АО "ПТС"; НСП-84 ООО "Самарские коммунальные системы"; Управление связи и офисы ООО "Газпром трансгаз Самара",быт </t>
  </si>
  <si>
    <t xml:space="preserve">ЦТП-205 АО "ПТС",быт </t>
  </si>
  <si>
    <t xml:space="preserve">Первая частная клиника; Теплопункт №8 АО "ПТС"; НСП- 43 ООО "Самарские коммунальные системы",быт </t>
  </si>
  <si>
    <t xml:space="preserve">МОУ Самарский лицей информационных технологий; Теплопункт №9 АО "ПТС"; НСП-44 ООО "Самарские коммунальные системы",быт </t>
  </si>
  <si>
    <t xml:space="preserve">БС-55447 ОАО "Вымпелком"; НС-9  АО "ПТС"; ОАО "Билайн - Самара"; НСП-55 ООО "Самарские коммунальные системы",быт </t>
  </si>
  <si>
    <t xml:space="preserve">НСП-50 ООО "Самарские коммунальные системы"; НС-23 АО "ПТС",быт </t>
  </si>
  <si>
    <t>НС-2 АО "ПТС"; НС-7 АО "ПТС"; быт</t>
  </si>
  <si>
    <t>Теплопункт №5 АО "ПТС"; Министерство лесного хозяйства, охраны окружающей среды и природопользования Правительства СО; ООО "Русфинанс банк"; быт</t>
  </si>
  <si>
    <t>Теплопункт №4 АО "ПТС" ; быт</t>
  </si>
  <si>
    <t>Теплопункт №7 АО "ПТС"; НСП-68 ООО "Самарские коммунальные системы"; Школа №64; быт</t>
  </si>
  <si>
    <t>Теплопункт №6 АО "ПТС"; быт</t>
  </si>
  <si>
    <t>АТС-41 ООО "Самарасвязьинформ"; ЦТП-20 АО "ПТС"; быт</t>
  </si>
  <si>
    <t xml:space="preserve">ЦТП-184 АО "ПТС"; НСП-46 ООО "Самарские коммунальные системы"; ООО "Коммунальная компания "Наш Дом"; БС сотовой связи ПАО "МТС",быт </t>
  </si>
  <si>
    <t>НС-40 АО "ПТС"; Котельная ул. Краснодонская, 68а МП г.о. Самара "Инженерная служба"; НСП-123 ООО "СКС"; Быт</t>
  </si>
  <si>
    <t>Теплопункт №46 АО "ПТС"; Школа №48; Детская молочная кухня №1 МСЧ №5 ; Быт</t>
  </si>
  <si>
    <t>АТС ЗАО "СВЯЗЬИНФОРМ"; санаторий "Ивушка", ЦТП 5-я просека АО "ПТС",  БС  ОАО «МТС», ООО "АГРОТОРГ", быт</t>
  </si>
  <si>
    <t>Теплопункт №59 АО "ПТС" ;   НСП-14.а ООО "Самарские коммунальные системы" ; Быт</t>
  </si>
  <si>
    <t>ЦТП-189 АО "ПТС" ; Быт</t>
  </si>
  <si>
    <t>НС-10 АО "ПТС"; 16-ти эт. ж/дом ТСЖ "Монолит-2" система пожаротушения и лифты потр. 1 кат.; НСП-35а ООО "СКС"; Быт</t>
  </si>
  <si>
    <t>НС-16 АО "ПТС", быт</t>
  </si>
  <si>
    <t>НС-14 АО "ПТС"; 16 эт ж/дом система пожаротушения потр. 1 кат.; Быт</t>
  </si>
  <si>
    <t>НС-2 АО "ПТС"; быт</t>
  </si>
  <si>
    <t>НС-20 АО "ПТС"; быт</t>
  </si>
  <si>
    <t xml:space="preserve">НСП-28 ООО "Самарские коммунальные системы"; Теплопункт №74 АО "ПТС"; быт </t>
  </si>
  <si>
    <t>НСП-117 ООО "СКС"; ЦТП-187 АО "ПТС"; Быт</t>
  </si>
  <si>
    <t>НСП-37а ООО "СКС"; НС-24 АО "ПТС"; Быт</t>
  </si>
  <si>
    <t>НС-3 АО "ПТС"; ТСЖ "Очаг" лифт потр. 1 кат.; Быт</t>
  </si>
  <si>
    <t>ЦТП-22 АО "ПТС"; Быт</t>
  </si>
  <si>
    <t>ЦТП-5 АО "ПТС"; Быт</t>
  </si>
  <si>
    <t>Православный приход Кирилло-Мефодиевского собора система дымоудаления потр. 1 кат.; НС-11 АО "ПТС"; Быт</t>
  </si>
  <si>
    <t>Духовно-просветительный центр Кирилло-Мефодиевского собора, системы дымоудаления потр. 1 кат.; ЦТП-24 АО "ПТС"; Быт</t>
  </si>
  <si>
    <t>НСП-17 ООО "Самарские коммунальные системы"; Теплопункт №47 АО "ПТС" ; Быт</t>
  </si>
  <si>
    <t>Теплопункт №45 АО "ПТС"; Быт</t>
  </si>
  <si>
    <t>Городская поликлиника №6 ; НС-8 АО "ПТС" ; Быт</t>
  </si>
  <si>
    <t>НС-4 АО "ПТС" ; НСП-14.а ООО "Самарские коммунальные системы" ; Быт</t>
  </si>
  <si>
    <t>НС-45 АО "ПТС" ; НСП-13.4 ООО "Самарские коммунальные системы" ; Быт</t>
  </si>
  <si>
    <t>НСП-14.4 ООО "Самарские коммунальные системы" ; НС-13 АО "ПТС" ;  Быт</t>
  </si>
  <si>
    <t>НСП-119 ООО "Самарские коммунальные системы" ; ЦТП-162 АО "ПТС" ; ЦТП-188 АО "ПТС" ; Быт</t>
  </si>
  <si>
    <t>Теплопункт № 37 АО "ПТС" ; Быт</t>
  </si>
  <si>
    <t>детский сад № 375 ; школа №77 ; Теплопункт №38 АО "ПТС"; НСП-15.3 ООО "Самарские коммунальные системы" ; Быт</t>
  </si>
  <si>
    <t>Теплопункт №39 АО "ПТС" ;  Быт</t>
  </si>
  <si>
    <t>Промышленное отделение № 8231 СБ РФ ; ЦТП-190 АО "ПТС"; Быт</t>
  </si>
  <si>
    <t>НС-11 0,4кВ АО "ПТС" ; Быт</t>
  </si>
  <si>
    <t>ЦТП-191 АО "ПТС" ;  Быт</t>
  </si>
  <si>
    <t>ЦТП-135 АО "ПТС"" ; Тепловая камера №15 АО "ПТС"; Школа с этнокультурным еврейским компонентом образования ОР АВНЕР; Лаборатория "ИНВИТРО-Самара"</t>
  </si>
  <si>
    <t>НС-5 (теплонасосная) АО "ПТС"" потр. 1 кат.; НСП-38 ООО "СКС"; Быт</t>
  </si>
  <si>
    <t>НС-38 АО "ПТС""; Быт</t>
  </si>
  <si>
    <t xml:space="preserve">НСП-67 ООО "Самарские коммунальные системы"; БС сотовой связи ПАО "МТС"",быт  </t>
  </si>
  <si>
    <t xml:space="preserve">ММБУ "Городская клиническая больница № 3"; ГУ СО. "Служба эксплуатации зданий и сооружений"; МСЧ ВМС УФСБ РФ по СО; Министерство образования и науки администрации области; БС сотовой связи ПАО "МТС"",быт </t>
  </si>
  <si>
    <t xml:space="preserve">ММБУ "Городская клиническая больница № 3"; д\сад № 105; ООО "Управляющая компания ПМК-98" ; БС сотовой связи ПАО "МТС"",быт 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</si>
  <si>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ПАО "МТС"",быт  </t>
  </si>
  <si>
    <t>резерв ТТУ ПС № 13; БС сотовой связи ПАО "МТС""; д\сад № 69; общественная организация "Федерация профсоюзов Самарской области",быт</t>
  </si>
  <si>
    <t xml:space="preserve">БС сотовой связи ОАО "Мегафон"; БС сотовой связи ПАО "МТС"",быт </t>
  </si>
  <si>
    <t xml:space="preserve">военная кафедра СГМУ; БС сотовой связи ПАО "МТС"",быт  </t>
  </si>
  <si>
    <t xml:space="preserve">БС сотовой связи ПАО "МТС"",быт </t>
  </si>
  <si>
    <t xml:space="preserve">банк "Русский стандарт"; БС сотовой связи ПАО "МТС""; узел связи ЗАО "Аист",быт </t>
  </si>
  <si>
    <t>НС-37 АО "ПТС"; НС-38 АО "ПТС""; Быт</t>
  </si>
  <si>
    <t>НС-39 АО "ПТС"; Быт</t>
  </si>
  <si>
    <t>ГБУ СО "Самарский областной геронтологический центр"</t>
  </si>
  <si>
    <t>ООО поликлиника "Медицина"; быт</t>
  </si>
  <si>
    <t>Северный участок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</si>
</sst>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04"/>
    </font>
    <font>
      <sz val="11"/>
      <color indexed="1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1"/>
      <color indexed="17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35">
    <xf numFmtId="0" fontId="0" fillId="0" borderId="0" xfId="0"/>
    <xf numFmtId="0" fontId="4" fillId="0" borderId="1" xfId="0" applyFont="1" applyFill="1" applyBorder="1" applyAlignment="1">
      <alignment horizontal="left" indent="1"/>
    </xf>
    <xf numFmtId="0" fontId="5" fillId="0" borderId="1" xfId="0" applyFont="1" applyFill="1" applyBorder="1" applyAlignment="1">
      <alignment horizontal="center" wrapText="1"/>
    </xf>
    <xf numFmtId="0" fontId="2" fillId="0" borderId="0" xfId="0" applyFont="1"/>
    <xf numFmtId="0" fontId="5" fillId="0" borderId="1" xfId="0" applyFont="1" applyFill="1" applyBorder="1" applyAlignment="1">
      <alignment horizontal="left" wrapText="1"/>
    </xf>
    <xf numFmtId="0" fontId="5" fillId="0" borderId="1" xfId="0" quotePrefix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 inden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0" fontId="0" fillId="0" borderId="0" xfId="0" applyAlignment="1"/>
    <xf numFmtId="0" fontId="6" fillId="0" borderId="1" xfId="0" applyFont="1" applyFill="1" applyBorder="1" applyAlignment="1">
      <alignment horizontal="center"/>
    </xf>
    <xf numFmtId="0" fontId="0" fillId="2" borderId="0" xfId="0" applyFill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horizontal="left" wrapText="1" indent="1"/>
    </xf>
    <xf numFmtId="0" fontId="5" fillId="0" borderId="1" xfId="0" quotePrefix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indent="1"/>
    </xf>
    <xf numFmtId="0" fontId="2" fillId="0" borderId="0" xfId="0" applyFont="1" applyFill="1"/>
    <xf numFmtId="0" fontId="2" fillId="3" borderId="0" xfId="0" applyFont="1" applyFill="1"/>
    <xf numFmtId="0" fontId="5" fillId="0" borderId="1" xfId="0" applyFont="1" applyFill="1" applyBorder="1" applyAlignment="1">
      <alignment wrapText="1"/>
    </xf>
    <xf numFmtId="0" fontId="5" fillId="0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left" indent="1"/>
    </xf>
    <xf numFmtId="0" fontId="5" fillId="0" borderId="1" xfId="0" applyFont="1" applyFill="1" applyBorder="1" applyAlignment="1">
      <alignment horizontal="center"/>
    </xf>
    <xf numFmtId="0" fontId="5" fillId="0" borderId="1" xfId="0" quotePrefix="1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 wrapText="1" indent="1"/>
    </xf>
    <xf numFmtId="0" fontId="2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left" wrapText="1"/>
    </xf>
    <xf numFmtId="0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/>
    <xf numFmtId="0" fontId="5" fillId="0" borderId="6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6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wrapText="1" inden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3" fillId="0" borderId="1" xfId="0" quotePrefix="1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wrapText="1" indent="1"/>
    </xf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5" fillId="0" borderId="4" xfId="0" applyFont="1" applyFill="1" applyBorder="1" applyAlignment="1">
      <alignment horizontal="left" wrapText="1"/>
    </xf>
    <xf numFmtId="0" fontId="3" fillId="0" borderId="1" xfId="0" quotePrefix="1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indent="1"/>
    </xf>
    <xf numFmtId="0" fontId="5" fillId="0" borderId="4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 wrapText="1"/>
    </xf>
    <xf numFmtId="0" fontId="5" fillId="0" borderId="1" xfId="0" applyNumberFormat="1" applyFont="1" applyFill="1" applyBorder="1" applyAlignment="1">
      <alignment horizontal="center"/>
    </xf>
    <xf numFmtId="0" fontId="5" fillId="0" borderId="4" xfId="0" quotePrefix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0" xfId="0" applyFont="1" applyFill="1"/>
    <xf numFmtId="0" fontId="3" fillId="4" borderId="1" xfId="0" applyFont="1" applyFill="1" applyBorder="1" applyAlignment="1">
      <alignment horizontal="center" vertical="center"/>
    </xf>
    <xf numFmtId="0" fontId="0" fillId="0" borderId="0" xfId="0" applyFill="1" applyAlignment="1"/>
    <xf numFmtId="0" fontId="0" fillId="0" borderId="0" xfId="0" applyFill="1"/>
    <xf numFmtId="14" fontId="6" fillId="0" borderId="1" xfId="1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/>
    <xf numFmtId="0" fontId="6" fillId="0" borderId="4" xfId="0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15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/>
    </xf>
    <xf numFmtId="0" fontId="15" fillId="5" borderId="13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H939"/>
  <sheetViews>
    <sheetView tabSelected="1" view="pageBreakPreview" zoomScale="60" zoomScaleNormal="100" workbookViewId="0">
      <selection activeCell="C15" sqref="C15"/>
    </sheetView>
  </sheetViews>
  <sheetFormatPr defaultRowHeight="15" x14ac:dyDescent="0.25"/>
  <cols>
    <col min="1" max="1" width="22" style="22" customWidth="1"/>
    <col min="2" max="2" width="15.42578125" style="23" customWidth="1"/>
    <col min="3" max="3" width="32" style="24" customWidth="1"/>
    <col min="4" max="8" width="15.7109375" style="85" customWidth="1"/>
    <col min="9" max="9" width="20.28515625" style="3" bestFit="1" customWidth="1"/>
    <col min="10" max="16" width="9.140625" style="3"/>
    <col min="17" max="17" width="17.28515625" style="3" customWidth="1"/>
    <col min="18" max="16384" width="9.140625" style="3"/>
  </cols>
  <sheetData>
    <row r="1" spans="1:8" s="17" customFormat="1" ht="37.5" customHeight="1" x14ac:dyDescent="0.25">
      <c r="A1" s="108" t="s">
        <v>4049</v>
      </c>
      <c r="B1" s="108"/>
      <c r="C1" s="108"/>
      <c r="D1" s="108"/>
      <c r="E1" s="108"/>
      <c r="F1" s="108"/>
      <c r="G1" s="108"/>
      <c r="H1" s="108"/>
    </row>
    <row r="2" spans="1:8" s="17" customFormat="1" ht="18.75" customHeight="1" x14ac:dyDescent="0.25">
      <c r="A2" s="109" t="s">
        <v>0</v>
      </c>
      <c r="B2" s="109" t="s">
        <v>1</v>
      </c>
      <c r="C2" s="109" t="s">
        <v>2</v>
      </c>
      <c r="D2" s="110" t="s">
        <v>4</v>
      </c>
      <c r="E2" s="111"/>
      <c r="F2" s="111"/>
      <c r="G2" s="111"/>
      <c r="H2" s="112"/>
    </row>
    <row r="3" spans="1:8" s="17" customFormat="1" ht="15" customHeight="1" x14ac:dyDescent="0.25">
      <c r="A3" s="109"/>
      <c r="B3" s="109"/>
      <c r="C3" s="109"/>
      <c r="D3" s="113"/>
      <c r="E3" s="114"/>
      <c r="F3" s="114"/>
      <c r="G3" s="114"/>
      <c r="H3" s="115"/>
    </row>
    <row r="4" spans="1:8" s="17" customFormat="1" ht="20.25" x14ac:dyDescent="0.25">
      <c r="A4" s="109"/>
      <c r="B4" s="109"/>
      <c r="C4" s="109"/>
      <c r="D4" s="108" t="s">
        <v>5</v>
      </c>
      <c r="E4" s="108"/>
      <c r="F4" s="108"/>
      <c r="G4" s="108" t="s">
        <v>6</v>
      </c>
      <c r="H4" s="108" t="s">
        <v>7</v>
      </c>
    </row>
    <row r="5" spans="1:8" s="17" customFormat="1" ht="20.25" x14ac:dyDescent="0.25">
      <c r="A5" s="109"/>
      <c r="B5" s="109"/>
      <c r="C5" s="109"/>
      <c r="D5" s="107" t="s">
        <v>8</v>
      </c>
      <c r="E5" s="107" t="s">
        <v>9</v>
      </c>
      <c r="F5" s="107" t="s">
        <v>10</v>
      </c>
      <c r="G5" s="108"/>
      <c r="H5" s="108"/>
    </row>
    <row r="6" spans="1:8" ht="60" x14ac:dyDescent="0.25">
      <c r="A6" s="1" t="s">
        <v>11</v>
      </c>
      <c r="B6" s="2">
        <v>630</v>
      </c>
      <c r="C6" s="4" t="s">
        <v>12</v>
      </c>
      <c r="D6" s="33">
        <v>185</v>
      </c>
      <c r="E6" s="33">
        <v>216</v>
      </c>
      <c r="F6" s="33">
        <v>166</v>
      </c>
      <c r="G6" s="34">
        <f t="shared" ref="G6:G7" si="0">(D6+E6+F6)/3*0.38*1.73</f>
        <v>124.24860000000001</v>
      </c>
      <c r="H6" s="34">
        <f t="shared" ref="H6:H71" si="1">G6/B6*100</f>
        <v>19.722000000000001</v>
      </c>
    </row>
    <row r="7" spans="1:8" x14ac:dyDescent="0.25">
      <c r="A7" s="1" t="s">
        <v>13</v>
      </c>
      <c r="B7" s="2">
        <v>630</v>
      </c>
      <c r="C7" s="5" t="s">
        <v>14</v>
      </c>
      <c r="D7" s="33">
        <v>63</v>
      </c>
      <c r="E7" s="33">
        <v>126</v>
      </c>
      <c r="F7" s="33">
        <v>114</v>
      </c>
      <c r="G7" s="34">
        <f t="shared" si="0"/>
        <v>66.397400000000005</v>
      </c>
      <c r="H7" s="34">
        <f t="shared" si="1"/>
        <v>10.539269841269842</v>
      </c>
    </row>
    <row r="8" spans="1:8" ht="30" x14ac:dyDescent="0.25">
      <c r="A8" s="1" t="s">
        <v>15</v>
      </c>
      <c r="B8" s="2">
        <v>400</v>
      </c>
      <c r="C8" s="5" t="s">
        <v>16</v>
      </c>
      <c r="D8" s="33">
        <v>115</v>
      </c>
      <c r="E8" s="33">
        <v>150</v>
      </c>
      <c r="F8" s="33">
        <v>148</v>
      </c>
      <c r="G8" s="34">
        <f>(D8+E8+F8)/3*0.38*1.73</f>
        <v>90.502066666666664</v>
      </c>
      <c r="H8" s="34">
        <f t="shared" si="1"/>
        <v>22.625516666666666</v>
      </c>
    </row>
    <row r="9" spans="1:8" x14ac:dyDescent="0.25">
      <c r="A9" s="1" t="s">
        <v>17</v>
      </c>
      <c r="B9" s="2">
        <v>400</v>
      </c>
      <c r="C9" s="5" t="s">
        <v>14</v>
      </c>
      <c r="D9" s="33">
        <v>100</v>
      </c>
      <c r="E9" s="33">
        <v>150</v>
      </c>
      <c r="F9" s="33">
        <v>210</v>
      </c>
      <c r="G9" s="34">
        <f t="shared" ref="G9:G65" si="2">(D9+E9+F9)/3*0.38*1.73</f>
        <v>100.80133333333335</v>
      </c>
      <c r="H9" s="34">
        <f t="shared" si="1"/>
        <v>25.200333333333337</v>
      </c>
    </row>
    <row r="10" spans="1:8" ht="60" customHeight="1" x14ac:dyDescent="0.25">
      <c r="A10" s="1" t="s">
        <v>18</v>
      </c>
      <c r="B10" s="2">
        <v>630</v>
      </c>
      <c r="C10" s="5" t="s">
        <v>19</v>
      </c>
      <c r="D10" s="33">
        <v>250</v>
      </c>
      <c r="E10" s="33">
        <v>207</v>
      </c>
      <c r="F10" s="33">
        <v>255</v>
      </c>
      <c r="G10" s="34">
        <f t="shared" si="2"/>
        <v>156.02293333333333</v>
      </c>
      <c r="H10" s="34">
        <f t="shared" si="1"/>
        <v>24.765544973544973</v>
      </c>
    </row>
    <row r="11" spans="1:8" x14ac:dyDescent="0.25">
      <c r="A11" s="1" t="s">
        <v>20</v>
      </c>
      <c r="B11" s="2">
        <v>630</v>
      </c>
      <c r="C11" s="5" t="s">
        <v>14</v>
      </c>
      <c r="D11" s="33">
        <v>179</v>
      </c>
      <c r="E11" s="33">
        <v>222</v>
      </c>
      <c r="F11" s="33">
        <v>196</v>
      </c>
      <c r="G11" s="34">
        <f t="shared" si="2"/>
        <v>130.82259999999999</v>
      </c>
      <c r="H11" s="34">
        <f t="shared" si="1"/>
        <v>20.765492063492065</v>
      </c>
    </row>
    <row r="12" spans="1:8" x14ac:dyDescent="0.25">
      <c r="A12" s="1" t="s">
        <v>21</v>
      </c>
      <c r="B12" s="2">
        <v>160</v>
      </c>
      <c r="C12" s="5" t="s">
        <v>22</v>
      </c>
      <c r="D12" s="33">
        <v>38</v>
      </c>
      <c r="E12" s="33">
        <v>33</v>
      </c>
      <c r="F12" s="33">
        <v>35</v>
      </c>
      <c r="G12" s="34">
        <f t="shared" si="2"/>
        <v>23.228133333333336</v>
      </c>
      <c r="H12" s="34">
        <f t="shared" si="1"/>
        <v>14.517583333333334</v>
      </c>
    </row>
    <row r="13" spans="1:8" ht="60" x14ac:dyDescent="0.25">
      <c r="A13" s="1" t="s">
        <v>23</v>
      </c>
      <c r="B13" s="2">
        <v>400</v>
      </c>
      <c r="C13" s="4" t="s">
        <v>24</v>
      </c>
      <c r="D13" s="33">
        <v>40</v>
      </c>
      <c r="E13" s="33">
        <v>38</v>
      </c>
      <c r="F13" s="33">
        <v>75</v>
      </c>
      <c r="G13" s="34">
        <f t="shared" si="2"/>
        <v>33.5274</v>
      </c>
      <c r="H13" s="34">
        <f t="shared" si="1"/>
        <v>8.38185</v>
      </c>
    </row>
    <row r="14" spans="1:8" x14ac:dyDescent="0.25">
      <c r="A14" s="1" t="s">
        <v>25</v>
      </c>
      <c r="B14" s="2">
        <v>400</v>
      </c>
      <c r="C14" s="5" t="s">
        <v>14</v>
      </c>
      <c r="D14" s="33">
        <v>90</v>
      </c>
      <c r="E14" s="33">
        <v>93</v>
      </c>
      <c r="F14" s="33">
        <v>71</v>
      </c>
      <c r="G14" s="34">
        <f t="shared" si="2"/>
        <v>55.659866666666666</v>
      </c>
      <c r="H14" s="34">
        <f t="shared" si="1"/>
        <v>13.914966666666666</v>
      </c>
    </row>
    <row r="15" spans="1:8" x14ac:dyDescent="0.25">
      <c r="A15" s="1" t="s">
        <v>26</v>
      </c>
      <c r="B15" s="2">
        <v>630</v>
      </c>
      <c r="C15" s="5" t="s">
        <v>27</v>
      </c>
      <c r="D15" s="33">
        <v>117</v>
      </c>
      <c r="E15" s="33">
        <v>110</v>
      </c>
      <c r="F15" s="33">
        <v>100</v>
      </c>
      <c r="G15" s="34">
        <f t="shared" si="2"/>
        <v>71.656599999999997</v>
      </c>
      <c r="H15" s="34">
        <f t="shared" si="1"/>
        <v>11.374063492063492</v>
      </c>
    </row>
    <row r="16" spans="1:8" x14ac:dyDescent="0.25">
      <c r="A16" s="1" t="s">
        <v>28</v>
      </c>
      <c r="B16" s="2">
        <v>630</v>
      </c>
      <c r="C16" s="5" t="s">
        <v>14</v>
      </c>
      <c r="D16" s="33">
        <v>130</v>
      </c>
      <c r="E16" s="33">
        <v>123</v>
      </c>
      <c r="F16" s="33">
        <v>168</v>
      </c>
      <c r="G16" s="34">
        <f t="shared" si="2"/>
        <v>92.255133333333333</v>
      </c>
      <c r="H16" s="34">
        <f t="shared" si="1"/>
        <v>14.643671957671959</v>
      </c>
    </row>
    <row r="17" spans="1:8" x14ac:dyDescent="0.25">
      <c r="A17" s="1" t="s">
        <v>29</v>
      </c>
      <c r="B17" s="2">
        <v>400</v>
      </c>
      <c r="C17" s="4" t="s">
        <v>30</v>
      </c>
      <c r="D17" s="33">
        <v>83</v>
      </c>
      <c r="E17" s="33">
        <v>70</v>
      </c>
      <c r="F17" s="33">
        <v>40</v>
      </c>
      <c r="G17" s="34">
        <f t="shared" si="2"/>
        <v>42.292733333333331</v>
      </c>
      <c r="H17" s="34">
        <f t="shared" si="1"/>
        <v>10.573183333333333</v>
      </c>
    </row>
    <row r="18" spans="1:8" x14ac:dyDescent="0.25">
      <c r="A18" s="1" t="s">
        <v>31</v>
      </c>
      <c r="B18" s="2">
        <v>400</v>
      </c>
      <c r="C18" s="5" t="s">
        <v>14</v>
      </c>
      <c r="D18" s="33">
        <v>0</v>
      </c>
      <c r="E18" s="33">
        <v>0</v>
      </c>
      <c r="F18" s="33">
        <v>0</v>
      </c>
      <c r="G18" s="34">
        <f t="shared" si="2"/>
        <v>0</v>
      </c>
      <c r="H18" s="34">
        <f t="shared" si="1"/>
        <v>0</v>
      </c>
    </row>
    <row r="19" spans="1:8" x14ac:dyDescent="0.25">
      <c r="A19" s="1" t="s">
        <v>32</v>
      </c>
      <c r="B19" s="2">
        <v>1000</v>
      </c>
      <c r="C19" s="5" t="s">
        <v>30</v>
      </c>
      <c r="D19" s="33">
        <v>6</v>
      </c>
      <c r="E19" s="33">
        <v>15</v>
      </c>
      <c r="F19" s="33">
        <v>24</v>
      </c>
      <c r="G19" s="34">
        <f t="shared" si="2"/>
        <v>9.8610000000000007</v>
      </c>
      <c r="H19" s="34">
        <f t="shared" si="1"/>
        <v>0.98609999999999998</v>
      </c>
    </row>
    <row r="20" spans="1:8" x14ac:dyDescent="0.25">
      <c r="A20" s="1" t="s">
        <v>33</v>
      </c>
      <c r="B20" s="2">
        <v>1000</v>
      </c>
      <c r="C20" s="5" t="s">
        <v>14</v>
      </c>
      <c r="D20" s="33">
        <v>250</v>
      </c>
      <c r="E20" s="33">
        <v>262</v>
      </c>
      <c r="F20" s="33">
        <v>248</v>
      </c>
      <c r="G20" s="34">
        <f t="shared" si="2"/>
        <v>166.54133333333334</v>
      </c>
      <c r="H20" s="34">
        <f t="shared" si="1"/>
        <v>16.654133333333334</v>
      </c>
    </row>
    <row r="21" spans="1:8" ht="60" x14ac:dyDescent="0.25">
      <c r="A21" s="1" t="s">
        <v>34</v>
      </c>
      <c r="B21" s="2">
        <v>630</v>
      </c>
      <c r="C21" s="5" t="s">
        <v>3931</v>
      </c>
      <c r="D21" s="33">
        <v>138</v>
      </c>
      <c r="E21" s="33">
        <v>202</v>
      </c>
      <c r="F21" s="33">
        <v>160</v>
      </c>
      <c r="G21" s="34">
        <f t="shared" si="2"/>
        <v>109.56666666666666</v>
      </c>
      <c r="H21" s="34">
        <f t="shared" si="1"/>
        <v>17.391534391534393</v>
      </c>
    </row>
    <row r="22" spans="1:8" x14ac:dyDescent="0.25">
      <c r="A22" s="1" t="s">
        <v>35</v>
      </c>
      <c r="B22" s="2">
        <v>630</v>
      </c>
      <c r="C22" s="5" t="s">
        <v>14</v>
      </c>
      <c r="D22" s="33">
        <v>58</v>
      </c>
      <c r="E22" s="33">
        <v>70</v>
      </c>
      <c r="F22" s="33">
        <v>81</v>
      </c>
      <c r="G22" s="34">
        <f t="shared" si="2"/>
        <v>45.798866666666669</v>
      </c>
      <c r="H22" s="34">
        <f t="shared" si="1"/>
        <v>7.2696613756613768</v>
      </c>
    </row>
    <row r="23" spans="1:8" ht="45" x14ac:dyDescent="0.25">
      <c r="A23" s="1" t="s">
        <v>36</v>
      </c>
      <c r="B23" s="2">
        <v>630</v>
      </c>
      <c r="C23" s="5" t="s">
        <v>3932</v>
      </c>
      <c r="D23" s="33">
        <v>300</v>
      </c>
      <c r="E23" s="33">
        <v>315</v>
      </c>
      <c r="F23" s="33">
        <v>220</v>
      </c>
      <c r="G23" s="34">
        <f t="shared" si="2"/>
        <v>182.97633333333334</v>
      </c>
      <c r="H23" s="34">
        <f t="shared" si="1"/>
        <v>29.043862433862433</v>
      </c>
    </row>
    <row r="24" spans="1:8" x14ac:dyDescent="0.25">
      <c r="A24" s="1" t="s">
        <v>37</v>
      </c>
      <c r="B24" s="2">
        <v>1000</v>
      </c>
      <c r="C24" s="5" t="s">
        <v>14</v>
      </c>
      <c r="D24" s="33">
        <v>119</v>
      </c>
      <c r="E24" s="33">
        <v>142</v>
      </c>
      <c r="F24" s="33">
        <v>109</v>
      </c>
      <c r="G24" s="34">
        <f t="shared" si="2"/>
        <v>81.079333333333338</v>
      </c>
      <c r="H24" s="34">
        <f t="shared" si="1"/>
        <v>8.1079333333333334</v>
      </c>
    </row>
    <row r="25" spans="1:8" x14ac:dyDescent="0.25">
      <c r="A25" s="1" t="s">
        <v>38</v>
      </c>
      <c r="B25" s="2">
        <v>630</v>
      </c>
      <c r="C25" s="4" t="s">
        <v>30</v>
      </c>
      <c r="D25" s="33">
        <v>50</v>
      </c>
      <c r="E25" s="33">
        <v>52</v>
      </c>
      <c r="F25" s="33">
        <v>74</v>
      </c>
      <c r="G25" s="34">
        <f t="shared" si="2"/>
        <v>38.567466666666668</v>
      </c>
      <c r="H25" s="34">
        <f t="shared" si="1"/>
        <v>6.1218201058201061</v>
      </c>
    </row>
    <row r="26" spans="1:8" x14ac:dyDescent="0.25">
      <c r="A26" s="1" t="s">
        <v>39</v>
      </c>
      <c r="B26" s="2">
        <v>630</v>
      </c>
      <c r="C26" s="5" t="s">
        <v>14</v>
      </c>
      <c r="D26" s="33">
        <v>86</v>
      </c>
      <c r="E26" s="33">
        <v>71</v>
      </c>
      <c r="F26" s="33">
        <v>74</v>
      </c>
      <c r="G26" s="34">
        <f t="shared" si="2"/>
        <v>50.619800000000005</v>
      </c>
      <c r="H26" s="34">
        <f t="shared" si="1"/>
        <v>8.0348888888888901</v>
      </c>
    </row>
    <row r="27" spans="1:8" ht="60" x14ac:dyDescent="0.25">
      <c r="A27" s="1" t="s">
        <v>40</v>
      </c>
      <c r="B27" s="2">
        <v>400</v>
      </c>
      <c r="C27" s="5" t="s">
        <v>3933</v>
      </c>
      <c r="D27" s="33">
        <v>73</v>
      </c>
      <c r="E27" s="33">
        <v>50</v>
      </c>
      <c r="F27" s="33">
        <v>60</v>
      </c>
      <c r="G27" s="34">
        <f t="shared" si="2"/>
        <v>40.101399999999998</v>
      </c>
      <c r="H27" s="34">
        <f t="shared" si="1"/>
        <v>10.02535</v>
      </c>
    </row>
    <row r="28" spans="1:8" x14ac:dyDescent="0.25">
      <c r="A28" s="1" t="s">
        <v>41</v>
      </c>
      <c r="B28" s="2">
        <v>400</v>
      </c>
      <c r="C28" s="5" t="s">
        <v>14</v>
      </c>
      <c r="D28" s="33">
        <v>140</v>
      </c>
      <c r="E28" s="33">
        <v>90</v>
      </c>
      <c r="F28" s="33">
        <v>103</v>
      </c>
      <c r="G28" s="34">
        <f t="shared" si="2"/>
        <v>72.971400000000003</v>
      </c>
      <c r="H28" s="34">
        <f t="shared" si="1"/>
        <v>18.242850000000001</v>
      </c>
    </row>
    <row r="29" spans="1:8" x14ac:dyDescent="0.25">
      <c r="A29" s="1" t="s">
        <v>42</v>
      </c>
      <c r="B29" s="2">
        <v>1000</v>
      </c>
      <c r="C29" s="5" t="s">
        <v>30</v>
      </c>
      <c r="D29" s="33">
        <v>6</v>
      </c>
      <c r="E29" s="33">
        <v>5</v>
      </c>
      <c r="F29" s="33">
        <v>10</v>
      </c>
      <c r="G29" s="34">
        <f t="shared" si="2"/>
        <v>4.6017999999999999</v>
      </c>
      <c r="H29" s="34">
        <f t="shared" si="1"/>
        <v>0.46017999999999998</v>
      </c>
    </row>
    <row r="30" spans="1:8" x14ac:dyDescent="0.25">
      <c r="A30" s="1" t="s">
        <v>43</v>
      </c>
      <c r="B30" s="2">
        <v>1000</v>
      </c>
      <c r="C30" s="5" t="s">
        <v>14</v>
      </c>
      <c r="D30" s="33">
        <v>52</v>
      </c>
      <c r="E30" s="33">
        <v>50</v>
      </c>
      <c r="F30" s="33">
        <v>88</v>
      </c>
      <c r="G30" s="34">
        <f t="shared" si="2"/>
        <v>41.635333333333335</v>
      </c>
      <c r="H30" s="34">
        <f t="shared" si="1"/>
        <v>4.1635333333333335</v>
      </c>
    </row>
    <row r="31" spans="1:8" x14ac:dyDescent="0.25">
      <c r="A31" s="1" t="s">
        <v>44</v>
      </c>
      <c r="B31" s="2">
        <v>1000</v>
      </c>
      <c r="C31" s="5" t="s">
        <v>30</v>
      </c>
      <c r="D31" s="33">
        <v>100</v>
      </c>
      <c r="E31" s="33">
        <v>92</v>
      </c>
      <c r="F31" s="33">
        <v>135</v>
      </c>
      <c r="G31" s="34">
        <f t="shared" si="2"/>
        <v>71.656599999999997</v>
      </c>
      <c r="H31" s="34">
        <f t="shared" si="1"/>
        <v>7.1656599999999999</v>
      </c>
    </row>
    <row r="32" spans="1:8" x14ac:dyDescent="0.25">
      <c r="A32" s="1" t="s">
        <v>45</v>
      </c>
      <c r="B32" s="2">
        <v>1000</v>
      </c>
      <c r="C32" s="5" t="s">
        <v>14</v>
      </c>
      <c r="D32" s="33">
        <v>310</v>
      </c>
      <c r="E32" s="33">
        <v>260</v>
      </c>
      <c r="F32" s="33">
        <v>200</v>
      </c>
      <c r="G32" s="34">
        <f t="shared" si="2"/>
        <v>168.73266666666669</v>
      </c>
      <c r="H32" s="34">
        <f t="shared" si="1"/>
        <v>16.87326666666667</v>
      </c>
    </row>
    <row r="33" spans="1:8" x14ac:dyDescent="0.25">
      <c r="A33" s="1" t="s">
        <v>46</v>
      </c>
      <c r="B33" s="2">
        <v>400</v>
      </c>
      <c r="C33" s="5" t="s">
        <v>30</v>
      </c>
      <c r="D33" s="33">
        <v>196</v>
      </c>
      <c r="E33" s="33">
        <v>199</v>
      </c>
      <c r="F33" s="33">
        <v>194</v>
      </c>
      <c r="G33" s="34">
        <f t="shared" si="2"/>
        <v>129.06953333333334</v>
      </c>
      <c r="H33" s="34">
        <f t="shared" si="1"/>
        <v>32.267383333333335</v>
      </c>
    </row>
    <row r="34" spans="1:8" x14ac:dyDescent="0.25">
      <c r="A34" s="1" t="s">
        <v>47</v>
      </c>
      <c r="B34" s="2">
        <v>400</v>
      </c>
      <c r="C34" s="5" t="s">
        <v>14</v>
      </c>
      <c r="D34" s="33">
        <v>110</v>
      </c>
      <c r="E34" s="33">
        <v>141</v>
      </c>
      <c r="F34" s="33">
        <v>112</v>
      </c>
      <c r="G34" s="34">
        <f t="shared" si="2"/>
        <v>79.545400000000001</v>
      </c>
      <c r="H34" s="34">
        <f t="shared" si="1"/>
        <v>19.88635</v>
      </c>
    </row>
    <row r="35" spans="1:8" ht="45" x14ac:dyDescent="0.25">
      <c r="A35" s="1" t="s">
        <v>48</v>
      </c>
      <c r="B35" s="2">
        <v>400</v>
      </c>
      <c r="C35" s="4" t="s">
        <v>49</v>
      </c>
      <c r="D35" s="33">
        <v>137</v>
      </c>
      <c r="E35" s="33">
        <v>90</v>
      </c>
      <c r="F35" s="33">
        <v>145</v>
      </c>
      <c r="G35" s="34">
        <f t="shared" si="2"/>
        <v>81.517600000000002</v>
      </c>
      <c r="H35" s="34">
        <f t="shared" si="1"/>
        <v>20.3794</v>
      </c>
    </row>
    <row r="36" spans="1:8" x14ac:dyDescent="0.25">
      <c r="A36" s="1" t="s">
        <v>50</v>
      </c>
      <c r="B36" s="2">
        <v>315</v>
      </c>
      <c r="C36" s="5" t="s">
        <v>14</v>
      </c>
      <c r="D36" s="33">
        <v>200</v>
      </c>
      <c r="E36" s="33">
        <v>260</v>
      </c>
      <c r="F36" s="33">
        <v>249</v>
      </c>
      <c r="G36" s="34">
        <f t="shared" si="2"/>
        <v>155.36553333333333</v>
      </c>
      <c r="H36" s="34">
        <f t="shared" si="1"/>
        <v>49.322391534391535</v>
      </c>
    </row>
    <row r="37" spans="1:8" x14ac:dyDescent="0.25">
      <c r="A37" s="1" t="s">
        <v>51</v>
      </c>
      <c r="B37" s="2">
        <v>400</v>
      </c>
      <c r="C37" s="5" t="s">
        <v>30</v>
      </c>
      <c r="D37" s="33">
        <v>15</v>
      </c>
      <c r="E37" s="33">
        <v>25</v>
      </c>
      <c r="F37" s="33">
        <v>15</v>
      </c>
      <c r="G37" s="34">
        <f t="shared" si="2"/>
        <v>12.052333333333332</v>
      </c>
      <c r="H37" s="34">
        <f t="shared" si="1"/>
        <v>3.0130833333333329</v>
      </c>
    </row>
    <row r="38" spans="1:8" x14ac:dyDescent="0.25">
      <c r="A38" s="1" t="s">
        <v>52</v>
      </c>
      <c r="B38" s="2">
        <v>400</v>
      </c>
      <c r="C38" s="5" t="s">
        <v>14</v>
      </c>
      <c r="D38" s="33">
        <v>35</v>
      </c>
      <c r="E38" s="33">
        <v>30</v>
      </c>
      <c r="F38" s="33">
        <v>28</v>
      </c>
      <c r="G38" s="34">
        <f t="shared" si="2"/>
        <v>20.3794</v>
      </c>
      <c r="H38" s="34">
        <f t="shared" si="1"/>
        <v>5.0948500000000001</v>
      </c>
    </row>
    <row r="39" spans="1:8" ht="75" x14ac:dyDescent="0.25">
      <c r="A39" s="1" t="s">
        <v>53</v>
      </c>
      <c r="B39" s="2">
        <v>400</v>
      </c>
      <c r="C39" s="5" t="s">
        <v>3934</v>
      </c>
      <c r="D39" s="33">
        <v>179</v>
      </c>
      <c r="E39" s="33">
        <v>183</v>
      </c>
      <c r="F39" s="33">
        <v>136</v>
      </c>
      <c r="G39" s="34">
        <f t="shared" si="2"/>
        <v>109.1284</v>
      </c>
      <c r="H39" s="34">
        <f t="shared" si="1"/>
        <v>27.2821</v>
      </c>
    </row>
    <row r="40" spans="1:8" x14ac:dyDescent="0.25">
      <c r="A40" s="1" t="s">
        <v>54</v>
      </c>
      <c r="B40" s="2">
        <v>250</v>
      </c>
      <c r="C40" s="5" t="s">
        <v>30</v>
      </c>
      <c r="D40" s="33">
        <v>20</v>
      </c>
      <c r="E40" s="33">
        <v>30</v>
      </c>
      <c r="F40" s="33">
        <v>50</v>
      </c>
      <c r="G40" s="34">
        <f t="shared" si="2"/>
        <v>21.913333333333334</v>
      </c>
      <c r="H40" s="34">
        <f t="shared" si="1"/>
        <v>8.7653333333333325</v>
      </c>
    </row>
    <row r="41" spans="1:8" x14ac:dyDescent="0.25">
      <c r="A41" s="1" t="s">
        <v>55</v>
      </c>
      <c r="B41" s="2">
        <v>250</v>
      </c>
      <c r="C41" s="5" t="s">
        <v>14</v>
      </c>
      <c r="D41" s="33">
        <v>12</v>
      </c>
      <c r="E41" s="33">
        <v>14</v>
      </c>
      <c r="F41" s="33">
        <v>11</v>
      </c>
      <c r="G41" s="34">
        <f t="shared" si="2"/>
        <v>8.1079333333333334</v>
      </c>
      <c r="H41" s="34">
        <f t="shared" si="1"/>
        <v>3.243173333333333</v>
      </c>
    </row>
    <row r="42" spans="1:8" x14ac:dyDescent="0.25">
      <c r="A42" s="1" t="s">
        <v>56</v>
      </c>
      <c r="B42" s="2">
        <v>400</v>
      </c>
      <c r="C42" s="4" t="s">
        <v>30</v>
      </c>
      <c r="D42" s="33">
        <v>90</v>
      </c>
      <c r="E42" s="33">
        <v>45</v>
      </c>
      <c r="F42" s="33">
        <v>75</v>
      </c>
      <c r="G42" s="34">
        <f t="shared" si="2"/>
        <v>46.018000000000001</v>
      </c>
      <c r="H42" s="34">
        <f t="shared" si="1"/>
        <v>11.5045</v>
      </c>
    </row>
    <row r="43" spans="1:8" x14ac:dyDescent="0.25">
      <c r="A43" s="1" t="s">
        <v>57</v>
      </c>
      <c r="B43" s="2">
        <v>400</v>
      </c>
      <c r="C43" s="5" t="s">
        <v>14</v>
      </c>
      <c r="D43" s="33">
        <v>40</v>
      </c>
      <c r="E43" s="33">
        <v>45</v>
      </c>
      <c r="F43" s="33">
        <v>83</v>
      </c>
      <c r="G43" s="34">
        <f t="shared" si="2"/>
        <v>36.814399999999999</v>
      </c>
      <c r="H43" s="34">
        <f t="shared" si="1"/>
        <v>9.2035999999999998</v>
      </c>
    </row>
    <row r="44" spans="1:8" ht="30" x14ac:dyDescent="0.25">
      <c r="A44" s="1" t="s">
        <v>58</v>
      </c>
      <c r="B44" s="2">
        <v>630</v>
      </c>
      <c r="C44" s="5" t="s">
        <v>3935</v>
      </c>
      <c r="D44" s="33">
        <v>130</v>
      </c>
      <c r="E44" s="33">
        <v>125</v>
      </c>
      <c r="F44" s="33">
        <v>140</v>
      </c>
      <c r="G44" s="34">
        <f t="shared" si="2"/>
        <v>86.557666666666663</v>
      </c>
      <c r="H44" s="34">
        <f t="shared" si="1"/>
        <v>13.739312169312168</v>
      </c>
    </row>
    <row r="45" spans="1:8" x14ac:dyDescent="0.25">
      <c r="A45" s="1" t="s">
        <v>59</v>
      </c>
      <c r="B45" s="2">
        <v>630</v>
      </c>
      <c r="C45" s="5" t="s">
        <v>14</v>
      </c>
      <c r="D45" s="33">
        <v>135</v>
      </c>
      <c r="E45" s="33">
        <v>130</v>
      </c>
      <c r="F45" s="33">
        <v>140</v>
      </c>
      <c r="G45" s="34">
        <f t="shared" si="2"/>
        <v>88.748999999999995</v>
      </c>
      <c r="H45" s="34">
        <f t="shared" si="1"/>
        <v>14.087142857142856</v>
      </c>
    </row>
    <row r="46" spans="1:8" x14ac:dyDescent="0.25">
      <c r="A46" s="1" t="s">
        <v>60</v>
      </c>
      <c r="B46" s="2">
        <v>630</v>
      </c>
      <c r="C46" s="5" t="s">
        <v>30</v>
      </c>
      <c r="D46" s="33">
        <v>66</v>
      </c>
      <c r="E46" s="33">
        <v>85</v>
      </c>
      <c r="F46" s="33">
        <v>105</v>
      </c>
      <c r="G46" s="34">
        <f t="shared" si="2"/>
        <v>56.098133333333323</v>
      </c>
      <c r="H46" s="34">
        <f t="shared" si="1"/>
        <v>8.9044656084656069</v>
      </c>
    </row>
    <row r="47" spans="1:8" x14ac:dyDescent="0.25">
      <c r="A47" s="1" t="s">
        <v>61</v>
      </c>
      <c r="B47" s="2">
        <v>630</v>
      </c>
      <c r="C47" s="5" t="s">
        <v>14</v>
      </c>
      <c r="D47" s="33">
        <v>112</v>
      </c>
      <c r="E47" s="33">
        <v>80</v>
      </c>
      <c r="F47" s="33">
        <v>125</v>
      </c>
      <c r="G47" s="34">
        <f t="shared" si="2"/>
        <v>69.465266666666665</v>
      </c>
      <c r="H47" s="34">
        <f t="shared" si="1"/>
        <v>11.026232804232803</v>
      </c>
    </row>
    <row r="48" spans="1:8" x14ac:dyDescent="0.25">
      <c r="A48" s="1" t="s">
        <v>62</v>
      </c>
      <c r="B48" s="2">
        <v>320</v>
      </c>
      <c r="C48" s="5" t="s">
        <v>63</v>
      </c>
      <c r="D48" s="33">
        <v>230</v>
      </c>
      <c r="E48" s="33">
        <v>200</v>
      </c>
      <c r="F48" s="33">
        <v>260</v>
      </c>
      <c r="G48" s="34">
        <f t="shared" si="2"/>
        <v>151.202</v>
      </c>
      <c r="H48" s="34">
        <f t="shared" si="1"/>
        <v>47.250624999999999</v>
      </c>
    </row>
    <row r="49" spans="1:8" x14ac:dyDescent="0.25">
      <c r="A49" s="1" t="s">
        <v>64</v>
      </c>
      <c r="B49" s="2">
        <v>400</v>
      </c>
      <c r="C49" s="4" t="s">
        <v>30</v>
      </c>
      <c r="D49" s="33">
        <v>69</v>
      </c>
      <c r="E49" s="33">
        <v>90</v>
      </c>
      <c r="F49" s="33">
        <v>41</v>
      </c>
      <c r="G49" s="34">
        <f t="shared" si="2"/>
        <v>43.826666666666668</v>
      </c>
      <c r="H49" s="34">
        <f t="shared" si="1"/>
        <v>10.956666666666667</v>
      </c>
    </row>
    <row r="50" spans="1:8" x14ac:dyDescent="0.25">
      <c r="A50" s="1" t="s">
        <v>65</v>
      </c>
      <c r="B50" s="2">
        <v>400</v>
      </c>
      <c r="C50" s="5" t="s">
        <v>14</v>
      </c>
      <c r="D50" s="33">
        <v>91</v>
      </c>
      <c r="E50" s="33">
        <v>84</v>
      </c>
      <c r="F50" s="33">
        <v>52</v>
      </c>
      <c r="G50" s="34">
        <f t="shared" si="2"/>
        <v>49.743266666666671</v>
      </c>
      <c r="H50" s="34">
        <f t="shared" si="1"/>
        <v>12.435816666666668</v>
      </c>
    </row>
    <row r="51" spans="1:8" x14ac:dyDescent="0.25">
      <c r="A51" s="1" t="s">
        <v>66</v>
      </c>
      <c r="B51" s="2">
        <v>315</v>
      </c>
      <c r="C51" s="4" t="s">
        <v>30</v>
      </c>
      <c r="D51" s="33">
        <v>171</v>
      </c>
      <c r="E51" s="33">
        <v>219</v>
      </c>
      <c r="F51" s="33">
        <v>160</v>
      </c>
      <c r="G51" s="34">
        <f t="shared" si="2"/>
        <v>120.52333333333334</v>
      </c>
      <c r="H51" s="34">
        <f t="shared" si="1"/>
        <v>38.261375661375666</v>
      </c>
    </row>
    <row r="52" spans="1:8" ht="30" x14ac:dyDescent="0.25">
      <c r="A52" s="6" t="s">
        <v>67</v>
      </c>
      <c r="B52" s="2">
        <v>400</v>
      </c>
      <c r="C52" s="4" t="s">
        <v>68</v>
      </c>
      <c r="D52" s="33">
        <v>123</v>
      </c>
      <c r="E52" s="33">
        <v>117</v>
      </c>
      <c r="F52" s="33">
        <v>130</v>
      </c>
      <c r="G52" s="34">
        <f t="shared" si="2"/>
        <v>81.079333333333338</v>
      </c>
      <c r="H52" s="34">
        <f t="shared" si="1"/>
        <v>20.269833333333334</v>
      </c>
    </row>
    <row r="53" spans="1:8" ht="30" x14ac:dyDescent="0.25">
      <c r="A53" s="6" t="s">
        <v>69</v>
      </c>
      <c r="B53" s="2">
        <v>400</v>
      </c>
      <c r="C53" s="5" t="s">
        <v>14</v>
      </c>
      <c r="D53" s="33">
        <v>24</v>
      </c>
      <c r="E53" s="33">
        <v>20</v>
      </c>
      <c r="F53" s="33">
        <v>35</v>
      </c>
      <c r="G53" s="34">
        <f t="shared" si="2"/>
        <v>17.311533333333333</v>
      </c>
      <c r="H53" s="34">
        <f t="shared" si="1"/>
        <v>4.3278833333333333</v>
      </c>
    </row>
    <row r="54" spans="1:8" ht="45" x14ac:dyDescent="0.25">
      <c r="A54" s="1" t="s">
        <v>70</v>
      </c>
      <c r="B54" s="2">
        <v>630</v>
      </c>
      <c r="C54" s="4" t="s">
        <v>71</v>
      </c>
      <c r="D54" s="33">
        <v>116</v>
      </c>
      <c r="E54" s="33">
        <v>179</v>
      </c>
      <c r="F54" s="33">
        <v>120</v>
      </c>
      <c r="G54" s="34">
        <f t="shared" si="2"/>
        <v>90.940333333333342</v>
      </c>
      <c r="H54" s="34">
        <f t="shared" si="1"/>
        <v>14.434973544973545</v>
      </c>
    </row>
    <row r="55" spans="1:8" x14ac:dyDescent="0.25">
      <c r="A55" s="1" t="s">
        <v>72</v>
      </c>
      <c r="B55" s="2">
        <v>630</v>
      </c>
      <c r="C55" s="5" t="s">
        <v>14</v>
      </c>
      <c r="D55" s="33">
        <v>229</v>
      </c>
      <c r="E55" s="33">
        <v>234</v>
      </c>
      <c r="F55" s="33">
        <v>186</v>
      </c>
      <c r="G55" s="34">
        <f t="shared" si="2"/>
        <v>142.21753333333336</v>
      </c>
      <c r="H55" s="34">
        <f t="shared" si="1"/>
        <v>22.574211640211644</v>
      </c>
    </row>
    <row r="56" spans="1:8" ht="60" x14ac:dyDescent="0.25">
      <c r="A56" s="1" t="s">
        <v>73</v>
      </c>
      <c r="B56" s="2">
        <v>400</v>
      </c>
      <c r="C56" s="5" t="s">
        <v>74</v>
      </c>
      <c r="D56" s="33">
        <v>150</v>
      </c>
      <c r="E56" s="33">
        <v>90</v>
      </c>
      <c r="F56" s="33">
        <v>90</v>
      </c>
      <c r="G56" s="34">
        <f t="shared" si="2"/>
        <v>72.313999999999993</v>
      </c>
      <c r="H56" s="34">
        <f t="shared" si="1"/>
        <v>18.078499999999998</v>
      </c>
    </row>
    <row r="57" spans="1:8" x14ac:dyDescent="0.25">
      <c r="A57" s="1" t="s">
        <v>75</v>
      </c>
      <c r="B57" s="2">
        <v>400</v>
      </c>
      <c r="C57" s="5" t="s">
        <v>14</v>
      </c>
      <c r="D57" s="33">
        <v>120</v>
      </c>
      <c r="E57" s="33">
        <v>145</v>
      </c>
      <c r="F57" s="33">
        <v>135</v>
      </c>
      <c r="G57" s="34">
        <f t="shared" si="2"/>
        <v>87.653333333333336</v>
      </c>
      <c r="H57" s="34">
        <f t="shared" si="1"/>
        <v>21.913333333333334</v>
      </c>
    </row>
    <row r="58" spans="1:8" x14ac:dyDescent="0.25">
      <c r="A58" s="1" t="s">
        <v>76</v>
      </c>
      <c r="B58" s="2">
        <v>250</v>
      </c>
      <c r="C58" s="5" t="s">
        <v>30</v>
      </c>
      <c r="D58" s="33">
        <v>30</v>
      </c>
      <c r="E58" s="33">
        <v>20</v>
      </c>
      <c r="F58" s="33">
        <v>20</v>
      </c>
      <c r="G58" s="34">
        <f t="shared" si="2"/>
        <v>15.339333333333334</v>
      </c>
      <c r="H58" s="34">
        <f t="shared" si="1"/>
        <v>6.1357333333333335</v>
      </c>
    </row>
    <row r="59" spans="1:8" x14ac:dyDescent="0.25">
      <c r="A59" s="1" t="s">
        <v>77</v>
      </c>
      <c r="B59" s="2">
        <v>250</v>
      </c>
      <c r="C59" s="5" t="s">
        <v>14</v>
      </c>
      <c r="D59" s="33">
        <v>0</v>
      </c>
      <c r="E59" s="33">
        <v>5</v>
      </c>
      <c r="F59" s="33">
        <v>10</v>
      </c>
      <c r="G59" s="34">
        <f t="shared" si="2"/>
        <v>3.2869999999999999</v>
      </c>
      <c r="H59" s="34">
        <f t="shared" si="1"/>
        <v>1.3148</v>
      </c>
    </row>
    <row r="60" spans="1:8" ht="45" x14ac:dyDescent="0.25">
      <c r="A60" s="1" t="s">
        <v>78</v>
      </c>
      <c r="B60" s="2">
        <v>400</v>
      </c>
      <c r="C60" s="4" t="s">
        <v>79</v>
      </c>
      <c r="D60" s="33">
        <v>105</v>
      </c>
      <c r="E60" s="33">
        <v>95</v>
      </c>
      <c r="F60" s="33">
        <v>100</v>
      </c>
      <c r="G60" s="34">
        <f t="shared" si="2"/>
        <v>65.739999999999995</v>
      </c>
      <c r="H60" s="34">
        <f t="shared" si="1"/>
        <v>16.434999999999999</v>
      </c>
    </row>
    <row r="61" spans="1:8" x14ac:dyDescent="0.25">
      <c r="A61" s="1" t="s">
        <v>80</v>
      </c>
      <c r="B61" s="2">
        <v>400</v>
      </c>
      <c r="C61" s="5" t="s">
        <v>14</v>
      </c>
      <c r="D61" s="33">
        <v>90</v>
      </c>
      <c r="E61" s="33">
        <v>95</v>
      </c>
      <c r="F61" s="33">
        <v>107</v>
      </c>
      <c r="G61" s="34">
        <f t="shared" si="2"/>
        <v>63.986933333333326</v>
      </c>
      <c r="H61" s="34">
        <f t="shared" si="1"/>
        <v>15.996733333333331</v>
      </c>
    </row>
    <row r="62" spans="1:8" x14ac:dyDescent="0.25">
      <c r="A62" s="1" t="s">
        <v>81</v>
      </c>
      <c r="B62" s="2">
        <v>630</v>
      </c>
      <c r="C62" s="5" t="s">
        <v>30</v>
      </c>
      <c r="D62" s="33">
        <v>160</v>
      </c>
      <c r="E62" s="33">
        <v>240</v>
      </c>
      <c r="F62" s="33">
        <v>143</v>
      </c>
      <c r="G62" s="34">
        <f t="shared" si="2"/>
        <v>118.9894</v>
      </c>
      <c r="H62" s="34">
        <f t="shared" si="1"/>
        <v>18.887206349206352</v>
      </c>
    </row>
    <row r="63" spans="1:8" x14ac:dyDescent="0.25">
      <c r="A63" s="1" t="s">
        <v>82</v>
      </c>
      <c r="B63" s="2">
        <v>630</v>
      </c>
      <c r="C63" s="5" t="s">
        <v>14</v>
      </c>
      <c r="D63" s="33">
        <v>62</v>
      </c>
      <c r="E63" s="33">
        <v>57</v>
      </c>
      <c r="F63" s="33">
        <v>57</v>
      </c>
      <c r="G63" s="34">
        <f t="shared" si="2"/>
        <v>38.567466666666668</v>
      </c>
      <c r="H63" s="34">
        <f t="shared" si="1"/>
        <v>6.1218201058201061</v>
      </c>
    </row>
    <row r="64" spans="1:8" ht="75" x14ac:dyDescent="0.25">
      <c r="A64" s="1" t="s">
        <v>83</v>
      </c>
      <c r="B64" s="2">
        <v>400</v>
      </c>
      <c r="C64" s="5" t="s">
        <v>3899</v>
      </c>
      <c r="D64" s="33">
        <v>108</v>
      </c>
      <c r="E64" s="33">
        <v>166</v>
      </c>
      <c r="F64" s="33">
        <v>65</v>
      </c>
      <c r="G64" s="34">
        <f t="shared" si="2"/>
        <v>74.286199999999994</v>
      </c>
      <c r="H64" s="34">
        <f t="shared" si="1"/>
        <v>18.571549999999998</v>
      </c>
    </row>
    <row r="65" spans="1:29" x14ac:dyDescent="0.25">
      <c r="A65" s="1" t="s">
        <v>84</v>
      </c>
      <c r="B65" s="2">
        <v>400</v>
      </c>
      <c r="C65" s="5" t="s">
        <v>14</v>
      </c>
      <c r="D65" s="33">
        <v>64</v>
      </c>
      <c r="E65" s="33">
        <v>66</v>
      </c>
      <c r="F65" s="33">
        <v>88</v>
      </c>
      <c r="G65" s="34">
        <f t="shared" si="2"/>
        <v>47.77106666666667</v>
      </c>
      <c r="H65" s="34">
        <f t="shared" si="1"/>
        <v>11.942766666666667</v>
      </c>
    </row>
    <row r="66" spans="1:29" x14ac:dyDescent="0.25">
      <c r="A66" s="1" t="s">
        <v>85</v>
      </c>
      <c r="B66" s="2">
        <v>630</v>
      </c>
      <c r="C66" s="4" t="s">
        <v>30</v>
      </c>
      <c r="D66" s="65">
        <v>28</v>
      </c>
      <c r="E66" s="33">
        <v>39</v>
      </c>
      <c r="F66" s="33">
        <v>43</v>
      </c>
      <c r="G66" s="34">
        <f t="shared" ref="G66:G123" si="3">(D66+E66+F66)/3*0.38*1.73</f>
        <v>24.104666666666663</v>
      </c>
      <c r="H66" s="34">
        <f t="shared" si="1"/>
        <v>3.8261375661375654</v>
      </c>
    </row>
    <row r="67" spans="1:29" x14ac:dyDescent="0.25">
      <c r="A67" s="1" t="s">
        <v>86</v>
      </c>
      <c r="B67" s="2">
        <v>630</v>
      </c>
      <c r="C67" s="5" t="s">
        <v>14</v>
      </c>
      <c r="D67" s="65">
        <v>146</v>
      </c>
      <c r="E67" s="33">
        <v>220</v>
      </c>
      <c r="F67" s="33">
        <v>136</v>
      </c>
      <c r="G67" s="34">
        <f t="shared" si="3"/>
        <v>110.00493333333334</v>
      </c>
      <c r="H67" s="34">
        <f t="shared" si="1"/>
        <v>17.461100529100531</v>
      </c>
    </row>
    <row r="68" spans="1:29" ht="45" x14ac:dyDescent="0.25">
      <c r="A68" s="1" t="s">
        <v>87</v>
      </c>
      <c r="B68" s="2">
        <v>630</v>
      </c>
      <c r="C68" s="4" t="s">
        <v>88</v>
      </c>
      <c r="D68" s="33">
        <v>70</v>
      </c>
      <c r="E68" s="33">
        <v>52</v>
      </c>
      <c r="F68" s="33">
        <v>45</v>
      </c>
      <c r="G68" s="34">
        <f t="shared" si="3"/>
        <v>36.595266666666667</v>
      </c>
      <c r="H68" s="34">
        <f t="shared" si="1"/>
        <v>5.8087724867724875</v>
      </c>
    </row>
    <row r="69" spans="1:29" x14ac:dyDescent="0.25">
      <c r="A69" s="1" t="s">
        <v>89</v>
      </c>
      <c r="B69" s="2">
        <v>630</v>
      </c>
      <c r="C69" s="5" t="s">
        <v>14</v>
      </c>
      <c r="D69" s="33">
        <v>42</v>
      </c>
      <c r="E69" s="33">
        <v>23</v>
      </c>
      <c r="F69" s="33">
        <v>15</v>
      </c>
      <c r="G69" s="34">
        <f t="shared" si="3"/>
        <v>17.530666666666669</v>
      </c>
      <c r="H69" s="34">
        <f t="shared" si="1"/>
        <v>2.782645502645503</v>
      </c>
    </row>
    <row r="70" spans="1:29" customFormat="1" x14ac:dyDescent="0.25">
      <c r="A70" s="1" t="s">
        <v>90</v>
      </c>
      <c r="B70" s="7">
        <v>1600</v>
      </c>
      <c r="C70" s="8" t="s">
        <v>91</v>
      </c>
      <c r="D70" s="36">
        <v>102</v>
      </c>
      <c r="E70" s="36">
        <v>121</v>
      </c>
      <c r="F70" s="36">
        <v>134</v>
      </c>
      <c r="G70" s="34">
        <f t="shared" si="3"/>
        <v>78.230599999999995</v>
      </c>
      <c r="H70" s="34">
        <f t="shared" si="1"/>
        <v>4.8894124999999997</v>
      </c>
      <c r="I70" s="3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</row>
    <row r="71" spans="1:29" customFormat="1" x14ac:dyDescent="0.25">
      <c r="A71" s="1" t="s">
        <v>92</v>
      </c>
      <c r="B71" s="7">
        <v>1600</v>
      </c>
      <c r="C71" s="8" t="s">
        <v>91</v>
      </c>
      <c r="D71" s="36">
        <v>116</v>
      </c>
      <c r="E71" s="36">
        <v>110</v>
      </c>
      <c r="F71" s="36">
        <v>258</v>
      </c>
      <c r="G71" s="34">
        <f t="shared" si="3"/>
        <v>106.06053333333334</v>
      </c>
      <c r="H71" s="34">
        <f t="shared" si="1"/>
        <v>6.6287833333333337</v>
      </c>
      <c r="I71" s="3"/>
    </row>
    <row r="72" spans="1:29" customFormat="1" x14ac:dyDescent="0.25">
      <c r="A72" s="1" t="s">
        <v>93</v>
      </c>
      <c r="B72" s="7">
        <v>1600</v>
      </c>
      <c r="C72" s="8" t="s">
        <v>91</v>
      </c>
      <c r="D72" s="36">
        <v>81</v>
      </c>
      <c r="E72" s="36">
        <v>154</v>
      </c>
      <c r="F72" s="36">
        <v>114</v>
      </c>
      <c r="G72" s="34">
        <f t="shared" si="3"/>
        <v>76.477533333333326</v>
      </c>
      <c r="H72" s="34">
        <f t="shared" ref="H72:H135" si="4">G72/B72*100</f>
        <v>4.7798458333333329</v>
      </c>
      <c r="I72" s="3"/>
    </row>
    <row r="73" spans="1:29" customFormat="1" x14ac:dyDescent="0.25">
      <c r="A73" s="1" t="s">
        <v>94</v>
      </c>
      <c r="B73" s="7">
        <v>1600</v>
      </c>
      <c r="C73" s="8" t="s">
        <v>91</v>
      </c>
      <c r="D73" s="36">
        <v>78</v>
      </c>
      <c r="E73" s="36">
        <v>86</v>
      </c>
      <c r="F73" s="36">
        <v>64</v>
      </c>
      <c r="G73" s="34">
        <f t="shared" si="3"/>
        <v>49.962399999999995</v>
      </c>
      <c r="H73" s="34">
        <f t="shared" si="4"/>
        <v>3.1226499999999997</v>
      </c>
      <c r="I73" s="3"/>
    </row>
    <row r="74" spans="1:29" customFormat="1" x14ac:dyDescent="0.25">
      <c r="A74" s="1" t="s">
        <v>95</v>
      </c>
      <c r="B74" s="7">
        <v>630</v>
      </c>
      <c r="C74" s="8" t="s">
        <v>96</v>
      </c>
      <c r="D74" s="33">
        <v>60</v>
      </c>
      <c r="E74" s="33">
        <v>47</v>
      </c>
      <c r="F74" s="33">
        <v>30</v>
      </c>
      <c r="G74" s="34">
        <f t="shared" si="3"/>
        <v>30.021266666666662</v>
      </c>
      <c r="H74" s="34">
        <f t="shared" si="4"/>
        <v>4.7652804232804229</v>
      </c>
      <c r="I74" s="3"/>
    </row>
    <row r="75" spans="1:29" customFormat="1" x14ac:dyDescent="0.25">
      <c r="A75" s="1" t="s">
        <v>97</v>
      </c>
      <c r="B75" s="7">
        <v>630</v>
      </c>
      <c r="C75" s="5" t="s">
        <v>14</v>
      </c>
      <c r="D75" s="33">
        <v>60</v>
      </c>
      <c r="E75" s="33">
        <v>78</v>
      </c>
      <c r="F75" s="33">
        <v>86</v>
      </c>
      <c r="G75" s="34">
        <f t="shared" si="3"/>
        <v>49.085866666666668</v>
      </c>
      <c r="H75" s="34">
        <f t="shared" si="4"/>
        <v>7.7914074074074078</v>
      </c>
      <c r="I75" s="3"/>
    </row>
    <row r="76" spans="1:29" x14ac:dyDescent="0.25">
      <c r="A76" s="1" t="s">
        <v>98</v>
      </c>
      <c r="B76" s="2">
        <v>400</v>
      </c>
      <c r="C76" s="5" t="s">
        <v>30</v>
      </c>
      <c r="D76" s="33">
        <v>340</v>
      </c>
      <c r="E76" s="33">
        <v>326</v>
      </c>
      <c r="F76" s="33">
        <v>338</v>
      </c>
      <c r="G76" s="34">
        <f t="shared" si="3"/>
        <v>220.00986666666668</v>
      </c>
      <c r="H76" s="34">
        <f t="shared" si="4"/>
        <v>55.00246666666667</v>
      </c>
    </row>
    <row r="77" spans="1:29" x14ac:dyDescent="0.25">
      <c r="A77" s="1" t="s">
        <v>99</v>
      </c>
      <c r="B77" s="2">
        <v>400</v>
      </c>
      <c r="C77" s="5" t="s">
        <v>14</v>
      </c>
      <c r="D77" s="33">
        <v>12</v>
      </c>
      <c r="E77" s="33">
        <v>35</v>
      </c>
      <c r="F77" s="33">
        <v>22</v>
      </c>
      <c r="G77" s="34">
        <f t="shared" si="3"/>
        <v>15.120200000000001</v>
      </c>
      <c r="H77" s="34">
        <f t="shared" si="4"/>
        <v>3.7800500000000001</v>
      </c>
    </row>
    <row r="78" spans="1:29" customFormat="1" x14ac:dyDescent="0.25">
      <c r="A78" s="1" t="s">
        <v>100</v>
      </c>
      <c r="B78" s="7">
        <v>630</v>
      </c>
      <c r="C78" s="8" t="s">
        <v>91</v>
      </c>
      <c r="D78" s="33">
        <v>54</v>
      </c>
      <c r="E78" s="33">
        <v>60</v>
      </c>
      <c r="F78" s="33">
        <v>85</v>
      </c>
      <c r="G78" s="34">
        <f t="shared" si="3"/>
        <v>43.607533333333329</v>
      </c>
      <c r="H78" s="34">
        <f t="shared" si="4"/>
        <v>6.9218306878306866</v>
      </c>
    </row>
    <row r="79" spans="1:29" customFormat="1" x14ac:dyDescent="0.25">
      <c r="A79" s="1" t="s">
        <v>101</v>
      </c>
      <c r="B79" s="7">
        <v>630</v>
      </c>
      <c r="C79" s="8" t="s">
        <v>91</v>
      </c>
      <c r="D79" s="33">
        <v>80</v>
      </c>
      <c r="E79" s="33">
        <v>115</v>
      </c>
      <c r="F79" s="33">
        <v>64</v>
      </c>
      <c r="G79" s="34">
        <f t="shared" si="3"/>
        <v>56.755533333333332</v>
      </c>
      <c r="H79" s="34">
        <f t="shared" si="4"/>
        <v>9.0088148148148157</v>
      </c>
      <c r="I79" s="9"/>
      <c r="J79" s="9"/>
      <c r="K79" s="9"/>
      <c r="L79" s="9"/>
      <c r="M79" s="9"/>
      <c r="N79" s="9"/>
    </row>
    <row r="80" spans="1:29" customFormat="1" x14ac:dyDescent="0.25">
      <c r="A80" s="1" t="s">
        <v>102</v>
      </c>
      <c r="B80" s="10">
        <v>1000</v>
      </c>
      <c r="C80" s="8" t="s">
        <v>103</v>
      </c>
      <c r="D80" s="33">
        <v>320</v>
      </c>
      <c r="E80" s="33">
        <v>544</v>
      </c>
      <c r="F80" s="33">
        <v>470</v>
      </c>
      <c r="G80" s="34">
        <f t="shared" si="3"/>
        <v>292.32386666666667</v>
      </c>
      <c r="H80" s="34">
        <f t="shared" si="4"/>
        <v>29.232386666666667</v>
      </c>
      <c r="I80" s="3"/>
    </row>
    <row r="81" spans="1:28" customFormat="1" x14ac:dyDescent="0.25">
      <c r="A81" s="1" t="s">
        <v>104</v>
      </c>
      <c r="B81" s="10">
        <v>1000</v>
      </c>
      <c r="C81" s="8" t="s">
        <v>105</v>
      </c>
      <c r="D81" s="33">
        <v>440</v>
      </c>
      <c r="E81" s="33">
        <v>390</v>
      </c>
      <c r="F81" s="33">
        <v>232</v>
      </c>
      <c r="G81" s="34">
        <f t="shared" si="3"/>
        <v>232.71960000000001</v>
      </c>
      <c r="H81" s="34">
        <f t="shared" si="4"/>
        <v>23.271960000000004</v>
      </c>
      <c r="I81" s="3"/>
    </row>
    <row r="82" spans="1:28" customFormat="1" x14ac:dyDescent="0.25">
      <c r="A82" s="1" t="s">
        <v>106</v>
      </c>
      <c r="B82" s="10">
        <v>1000</v>
      </c>
      <c r="C82" s="8" t="s">
        <v>105</v>
      </c>
      <c r="D82" s="33">
        <v>110</v>
      </c>
      <c r="E82" s="33">
        <v>120</v>
      </c>
      <c r="F82" s="33">
        <v>125</v>
      </c>
      <c r="G82" s="34">
        <f t="shared" si="3"/>
        <v>77.792333333333332</v>
      </c>
      <c r="H82" s="34">
        <f t="shared" si="4"/>
        <v>7.7792333333333339</v>
      </c>
      <c r="I82" s="3"/>
    </row>
    <row r="83" spans="1:28" customFormat="1" x14ac:dyDescent="0.25">
      <c r="A83" s="1" t="s">
        <v>107</v>
      </c>
      <c r="B83" s="10">
        <v>1000</v>
      </c>
      <c r="C83" s="8" t="s">
        <v>105</v>
      </c>
      <c r="D83" s="33">
        <v>200</v>
      </c>
      <c r="E83" s="33">
        <v>200</v>
      </c>
      <c r="F83" s="33">
        <v>150</v>
      </c>
      <c r="G83" s="34">
        <f t="shared" si="3"/>
        <v>120.52333333333334</v>
      </c>
      <c r="H83" s="34">
        <f t="shared" si="4"/>
        <v>12.052333333333335</v>
      </c>
      <c r="I83" s="3"/>
    </row>
    <row r="84" spans="1:28" s="11" customFormat="1" ht="15" customHeight="1" x14ac:dyDescent="0.25">
      <c r="A84" s="1" t="s">
        <v>108</v>
      </c>
      <c r="B84" s="7">
        <v>630</v>
      </c>
      <c r="C84" s="8" t="s">
        <v>109</v>
      </c>
      <c r="D84" s="36">
        <v>0</v>
      </c>
      <c r="E84" s="36">
        <v>0</v>
      </c>
      <c r="F84" s="36">
        <v>0</v>
      </c>
      <c r="G84" s="34">
        <f t="shared" si="3"/>
        <v>0</v>
      </c>
      <c r="H84" s="34">
        <f t="shared" si="4"/>
        <v>0</v>
      </c>
      <c r="I84" s="3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1:28" s="11" customFormat="1" x14ac:dyDescent="0.25">
      <c r="A85" s="1" t="s">
        <v>110</v>
      </c>
      <c r="B85" s="7">
        <v>630</v>
      </c>
      <c r="C85" s="8" t="s">
        <v>109</v>
      </c>
      <c r="D85" s="33">
        <v>312</v>
      </c>
      <c r="E85" s="33">
        <v>300</v>
      </c>
      <c r="F85" s="33">
        <v>235</v>
      </c>
      <c r="G85" s="34">
        <f t="shared" si="3"/>
        <v>185.60593333333333</v>
      </c>
      <c r="H85" s="34">
        <f t="shared" si="4"/>
        <v>29.461259259259258</v>
      </c>
      <c r="I85" s="3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1:28" ht="15" customHeight="1" x14ac:dyDescent="0.25">
      <c r="A86" s="1" t="s">
        <v>111</v>
      </c>
      <c r="B86" s="2">
        <v>400</v>
      </c>
      <c r="C86" s="4" t="s">
        <v>3936</v>
      </c>
      <c r="D86" s="33">
        <v>127</v>
      </c>
      <c r="E86" s="33">
        <v>125</v>
      </c>
      <c r="F86" s="33">
        <v>114</v>
      </c>
      <c r="G86" s="34">
        <f t="shared" si="3"/>
        <v>80.202799999999996</v>
      </c>
      <c r="H86" s="34">
        <f t="shared" si="4"/>
        <v>20.050699999999999</v>
      </c>
    </row>
    <row r="87" spans="1:28" x14ac:dyDescent="0.25">
      <c r="A87" s="1" t="s">
        <v>112</v>
      </c>
      <c r="B87" s="2">
        <v>400</v>
      </c>
      <c r="C87" s="5" t="s">
        <v>14</v>
      </c>
      <c r="D87" s="33">
        <v>10</v>
      </c>
      <c r="E87" s="33">
        <v>18</v>
      </c>
      <c r="F87" s="33">
        <v>10</v>
      </c>
      <c r="G87" s="34">
        <f t="shared" si="3"/>
        <v>8.3270666666666671</v>
      </c>
      <c r="H87" s="34">
        <f t="shared" si="4"/>
        <v>2.0817666666666668</v>
      </c>
    </row>
    <row r="88" spans="1:28" ht="30" x14ac:dyDescent="0.25">
      <c r="A88" s="1" t="s">
        <v>113</v>
      </c>
      <c r="B88" s="2">
        <v>630</v>
      </c>
      <c r="C88" s="5" t="s">
        <v>114</v>
      </c>
      <c r="D88" s="33">
        <v>56</v>
      </c>
      <c r="E88" s="33">
        <v>43</v>
      </c>
      <c r="F88" s="33">
        <v>54</v>
      </c>
      <c r="G88" s="34">
        <f t="shared" si="3"/>
        <v>33.5274</v>
      </c>
      <c r="H88" s="34">
        <f t="shared" si="4"/>
        <v>5.3218095238095238</v>
      </c>
    </row>
    <row r="89" spans="1:28" x14ac:dyDescent="0.25">
      <c r="A89" s="1" t="s">
        <v>115</v>
      </c>
      <c r="B89" s="2">
        <v>630</v>
      </c>
      <c r="C89" s="5" t="s">
        <v>14</v>
      </c>
      <c r="D89" s="33">
        <v>97</v>
      </c>
      <c r="E89" s="33">
        <v>85</v>
      </c>
      <c r="F89" s="33">
        <v>102</v>
      </c>
      <c r="G89" s="34">
        <f t="shared" si="3"/>
        <v>62.233866666666671</v>
      </c>
      <c r="H89" s="34">
        <f t="shared" si="4"/>
        <v>9.8783915343915361</v>
      </c>
    </row>
    <row r="90" spans="1:28" x14ac:dyDescent="0.25">
      <c r="A90" s="1" t="s">
        <v>116</v>
      </c>
      <c r="B90" s="2">
        <v>630</v>
      </c>
      <c r="C90" s="5" t="s">
        <v>117</v>
      </c>
      <c r="D90" s="33">
        <v>160</v>
      </c>
      <c r="E90" s="33">
        <v>170</v>
      </c>
      <c r="F90" s="33">
        <v>173</v>
      </c>
      <c r="G90" s="34">
        <f t="shared" si="3"/>
        <v>110.22406666666666</v>
      </c>
      <c r="H90" s="34">
        <f t="shared" si="4"/>
        <v>17.495883597883598</v>
      </c>
    </row>
    <row r="91" spans="1:28" x14ac:dyDescent="0.25">
      <c r="A91" s="1" t="s">
        <v>118</v>
      </c>
      <c r="B91" s="2">
        <v>630</v>
      </c>
      <c r="C91" s="5" t="s">
        <v>14</v>
      </c>
      <c r="D91" s="33">
        <v>41</v>
      </c>
      <c r="E91" s="33">
        <v>57</v>
      </c>
      <c r="F91" s="33">
        <v>102</v>
      </c>
      <c r="G91" s="34">
        <f t="shared" si="3"/>
        <v>43.826666666666668</v>
      </c>
      <c r="H91" s="34">
        <f t="shared" si="4"/>
        <v>6.9566137566137565</v>
      </c>
    </row>
    <row r="92" spans="1:28" x14ac:dyDescent="0.25">
      <c r="A92" s="1" t="s">
        <v>119</v>
      </c>
      <c r="B92" s="2">
        <v>630</v>
      </c>
      <c r="C92" s="5" t="s">
        <v>3937</v>
      </c>
      <c r="D92" s="33">
        <v>77</v>
      </c>
      <c r="E92" s="33">
        <v>87</v>
      </c>
      <c r="F92" s="33">
        <v>58</v>
      </c>
      <c r="G92" s="34">
        <f t="shared" si="3"/>
        <v>48.647600000000004</v>
      </c>
      <c r="H92" s="34">
        <f t="shared" si="4"/>
        <v>7.7218412698412706</v>
      </c>
    </row>
    <row r="93" spans="1:28" x14ac:dyDescent="0.25">
      <c r="A93" s="1" t="s">
        <v>120</v>
      </c>
      <c r="B93" s="2">
        <v>630</v>
      </c>
      <c r="C93" s="5" t="s">
        <v>14</v>
      </c>
      <c r="D93" s="33">
        <v>100</v>
      </c>
      <c r="E93" s="33">
        <v>125</v>
      </c>
      <c r="F93" s="33">
        <v>114</v>
      </c>
      <c r="G93" s="34">
        <f t="shared" si="3"/>
        <v>74.286199999999994</v>
      </c>
      <c r="H93" s="34">
        <f t="shared" si="4"/>
        <v>11.791460317460317</v>
      </c>
    </row>
    <row r="94" spans="1:28" ht="30" x14ac:dyDescent="0.25">
      <c r="A94" s="1" t="s">
        <v>121</v>
      </c>
      <c r="B94" s="2">
        <v>630</v>
      </c>
      <c r="C94" s="4" t="s">
        <v>122</v>
      </c>
      <c r="D94" s="33">
        <v>168</v>
      </c>
      <c r="E94" s="33">
        <v>154</v>
      </c>
      <c r="F94" s="33">
        <v>128</v>
      </c>
      <c r="G94" s="34">
        <f t="shared" si="3"/>
        <v>98.61</v>
      </c>
      <c r="H94" s="34">
        <f t="shared" si="4"/>
        <v>15.652380952380952</v>
      </c>
    </row>
    <row r="95" spans="1:28" ht="15" customHeight="1" x14ac:dyDescent="0.25">
      <c r="A95" s="1" t="s">
        <v>123</v>
      </c>
      <c r="B95" s="2">
        <v>630</v>
      </c>
      <c r="C95" s="5" t="s">
        <v>14</v>
      </c>
      <c r="D95" s="33">
        <v>133</v>
      </c>
      <c r="E95" s="33">
        <v>85</v>
      </c>
      <c r="F95" s="33">
        <v>45</v>
      </c>
      <c r="G95" s="34">
        <f t="shared" si="3"/>
        <v>57.632066666666667</v>
      </c>
      <c r="H95" s="34">
        <f t="shared" si="4"/>
        <v>9.14794708994709</v>
      </c>
    </row>
    <row r="96" spans="1:28" ht="15" customHeight="1" x14ac:dyDescent="0.25">
      <c r="A96" s="1" t="s">
        <v>124</v>
      </c>
      <c r="B96" s="2">
        <v>160</v>
      </c>
      <c r="C96" s="5" t="s">
        <v>125</v>
      </c>
      <c r="D96" s="33">
        <v>59</v>
      </c>
      <c r="E96" s="33">
        <v>76</v>
      </c>
      <c r="F96" s="33">
        <v>44</v>
      </c>
      <c r="G96" s="34">
        <f t="shared" si="3"/>
        <v>39.224866666666664</v>
      </c>
      <c r="H96" s="34">
        <f t="shared" si="4"/>
        <v>24.515541666666664</v>
      </c>
    </row>
    <row r="97" spans="1:8" ht="15" customHeight="1" x14ac:dyDescent="0.25">
      <c r="A97" s="1" t="s">
        <v>126</v>
      </c>
      <c r="B97" s="2">
        <v>250</v>
      </c>
      <c r="C97" s="5" t="s">
        <v>14</v>
      </c>
      <c r="D97" s="33">
        <v>52</v>
      </c>
      <c r="E97" s="33">
        <v>61</v>
      </c>
      <c r="F97" s="33">
        <v>40</v>
      </c>
      <c r="G97" s="34">
        <f t="shared" si="3"/>
        <v>33.5274</v>
      </c>
      <c r="H97" s="34">
        <f t="shared" si="4"/>
        <v>13.410959999999999</v>
      </c>
    </row>
    <row r="98" spans="1:8" ht="15" customHeight="1" x14ac:dyDescent="0.25">
      <c r="A98" s="1" t="s">
        <v>127</v>
      </c>
      <c r="B98" s="2">
        <v>400</v>
      </c>
      <c r="C98" s="4" t="s">
        <v>30</v>
      </c>
      <c r="D98" s="33">
        <v>68</v>
      </c>
      <c r="E98" s="33">
        <v>33</v>
      </c>
      <c r="F98" s="33">
        <v>63</v>
      </c>
      <c r="G98" s="34">
        <f t="shared" si="3"/>
        <v>35.937866666666665</v>
      </c>
      <c r="H98" s="34">
        <f t="shared" si="4"/>
        <v>8.9844666666666662</v>
      </c>
    </row>
    <row r="99" spans="1:8" ht="15" customHeight="1" x14ac:dyDescent="0.25">
      <c r="A99" s="1" t="s">
        <v>128</v>
      </c>
      <c r="B99" s="2">
        <v>400</v>
      </c>
      <c r="C99" s="5" t="s">
        <v>14</v>
      </c>
      <c r="D99" s="33">
        <v>0</v>
      </c>
      <c r="E99" s="33">
        <v>0</v>
      </c>
      <c r="F99" s="33">
        <v>0</v>
      </c>
      <c r="G99" s="34">
        <f t="shared" si="3"/>
        <v>0</v>
      </c>
      <c r="H99" s="34">
        <f t="shared" si="4"/>
        <v>0</v>
      </c>
    </row>
    <row r="100" spans="1:8" ht="15" customHeight="1" x14ac:dyDescent="0.25">
      <c r="A100" s="1" t="s">
        <v>129</v>
      </c>
      <c r="B100" s="2">
        <v>400</v>
      </c>
      <c r="C100" s="4" t="s">
        <v>130</v>
      </c>
      <c r="D100" s="33">
        <v>136</v>
      </c>
      <c r="E100" s="33">
        <v>159</v>
      </c>
      <c r="F100" s="33">
        <v>143</v>
      </c>
      <c r="G100" s="34">
        <f t="shared" si="3"/>
        <v>95.980400000000003</v>
      </c>
      <c r="H100" s="34">
        <f t="shared" si="4"/>
        <v>23.995100000000001</v>
      </c>
    </row>
    <row r="101" spans="1:8" ht="15" customHeight="1" x14ac:dyDescent="0.25">
      <c r="A101" s="1" t="s">
        <v>131</v>
      </c>
      <c r="B101" s="2">
        <v>400</v>
      </c>
      <c r="C101" s="5" t="s">
        <v>14</v>
      </c>
      <c r="D101" s="33">
        <v>78</v>
      </c>
      <c r="E101" s="33">
        <v>71</v>
      </c>
      <c r="F101" s="33">
        <v>69</v>
      </c>
      <c r="G101" s="34">
        <f t="shared" si="3"/>
        <v>47.77106666666667</v>
      </c>
      <c r="H101" s="34">
        <f t="shared" si="4"/>
        <v>11.942766666666667</v>
      </c>
    </row>
    <row r="102" spans="1:8" ht="45" x14ac:dyDescent="0.25">
      <c r="A102" s="1" t="s">
        <v>132</v>
      </c>
      <c r="B102" s="2">
        <v>400</v>
      </c>
      <c r="C102" s="5" t="s">
        <v>3938</v>
      </c>
      <c r="D102" s="33">
        <v>237</v>
      </c>
      <c r="E102" s="33">
        <v>263</v>
      </c>
      <c r="F102" s="33">
        <v>249</v>
      </c>
      <c r="G102" s="34">
        <f t="shared" si="3"/>
        <v>164.13086666666666</v>
      </c>
      <c r="H102" s="34">
        <f t="shared" si="4"/>
        <v>41.032716666666666</v>
      </c>
    </row>
    <row r="103" spans="1:8" ht="15" customHeight="1" x14ac:dyDescent="0.25">
      <c r="A103" s="1" t="s">
        <v>133</v>
      </c>
      <c r="B103" s="2">
        <v>400</v>
      </c>
      <c r="C103" s="5" t="s">
        <v>14</v>
      </c>
      <c r="D103" s="33">
        <v>118</v>
      </c>
      <c r="E103" s="33">
        <v>48</v>
      </c>
      <c r="F103" s="33">
        <v>123</v>
      </c>
      <c r="G103" s="34">
        <f t="shared" si="3"/>
        <v>63.329533333333323</v>
      </c>
      <c r="H103" s="34">
        <f t="shared" si="4"/>
        <v>15.832383333333331</v>
      </c>
    </row>
    <row r="104" spans="1:8" x14ac:dyDescent="0.25">
      <c r="A104" s="1">
        <v>1016</v>
      </c>
      <c r="B104" s="2">
        <v>400</v>
      </c>
      <c r="C104" s="5" t="s">
        <v>125</v>
      </c>
      <c r="D104" s="33">
        <v>0.2</v>
      </c>
      <c r="E104" s="33">
        <v>0.6</v>
      </c>
      <c r="F104" s="33">
        <v>0.2</v>
      </c>
      <c r="G104" s="34">
        <f t="shared" si="3"/>
        <v>0.21913333333333329</v>
      </c>
      <c r="H104" s="34">
        <f t="shared" si="4"/>
        <v>5.4783333333333323E-2</v>
      </c>
    </row>
    <row r="105" spans="1:8" x14ac:dyDescent="0.25">
      <c r="A105" s="1">
        <v>1017</v>
      </c>
      <c r="B105" s="2">
        <v>100</v>
      </c>
      <c r="C105" s="5" t="s">
        <v>30</v>
      </c>
      <c r="D105" s="33">
        <v>39</v>
      </c>
      <c r="E105" s="33">
        <v>40</v>
      </c>
      <c r="F105" s="33">
        <v>54</v>
      </c>
      <c r="G105" s="34">
        <f t="shared" si="3"/>
        <v>29.144733333333335</v>
      </c>
      <c r="H105" s="34">
        <f t="shared" si="4"/>
        <v>29.144733333333335</v>
      </c>
    </row>
    <row r="106" spans="1:8" x14ac:dyDescent="0.25">
      <c r="A106" s="1" t="s">
        <v>134</v>
      </c>
      <c r="B106" s="2">
        <v>1000</v>
      </c>
      <c r="C106" s="4" t="s">
        <v>30</v>
      </c>
      <c r="D106" s="33">
        <v>244</v>
      </c>
      <c r="E106" s="33">
        <v>185</v>
      </c>
      <c r="F106" s="33">
        <v>227</v>
      </c>
      <c r="G106" s="34">
        <f t="shared" si="3"/>
        <v>143.75146666666666</v>
      </c>
      <c r="H106" s="34">
        <f t="shared" si="4"/>
        <v>14.375146666666666</v>
      </c>
    </row>
    <row r="107" spans="1:8" x14ac:dyDescent="0.25">
      <c r="A107" s="1" t="s">
        <v>135</v>
      </c>
      <c r="B107" s="2">
        <v>1000</v>
      </c>
      <c r="C107" s="5" t="s">
        <v>14</v>
      </c>
      <c r="D107" s="33">
        <v>277</v>
      </c>
      <c r="E107" s="33">
        <v>227</v>
      </c>
      <c r="F107" s="33">
        <v>256</v>
      </c>
      <c r="G107" s="34">
        <f t="shared" si="3"/>
        <v>166.54133333333334</v>
      </c>
      <c r="H107" s="34">
        <f t="shared" si="4"/>
        <v>16.654133333333334</v>
      </c>
    </row>
    <row r="108" spans="1:8" x14ac:dyDescent="0.25">
      <c r="A108" s="1">
        <v>1019</v>
      </c>
      <c r="B108" s="2">
        <v>250</v>
      </c>
      <c r="C108" s="5" t="s">
        <v>125</v>
      </c>
      <c r="D108" s="33">
        <v>137</v>
      </c>
      <c r="E108" s="33">
        <v>122</v>
      </c>
      <c r="F108" s="33">
        <v>90</v>
      </c>
      <c r="G108" s="34">
        <f t="shared" si="3"/>
        <v>76.477533333333326</v>
      </c>
      <c r="H108" s="34">
        <f t="shared" si="4"/>
        <v>30.591013333333329</v>
      </c>
    </row>
    <row r="109" spans="1:8" x14ac:dyDescent="0.25">
      <c r="A109" s="1" t="s">
        <v>136</v>
      </c>
      <c r="B109" s="2">
        <v>630</v>
      </c>
      <c r="C109" s="5" t="s">
        <v>30</v>
      </c>
      <c r="D109" s="33">
        <v>3</v>
      </c>
      <c r="E109" s="33">
        <v>9</v>
      </c>
      <c r="F109" s="33">
        <v>14</v>
      </c>
      <c r="G109" s="34">
        <f t="shared" si="3"/>
        <v>5.6974666666666662</v>
      </c>
      <c r="H109" s="34">
        <f t="shared" si="4"/>
        <v>0.90435978835978825</v>
      </c>
    </row>
    <row r="110" spans="1:8" x14ac:dyDescent="0.25">
      <c r="A110" s="1" t="s">
        <v>137</v>
      </c>
      <c r="B110" s="2">
        <v>630</v>
      </c>
      <c r="C110" s="5" t="s">
        <v>14</v>
      </c>
      <c r="D110" s="33">
        <v>14</v>
      </c>
      <c r="E110" s="33">
        <v>20</v>
      </c>
      <c r="F110" s="33">
        <v>11</v>
      </c>
      <c r="G110" s="34">
        <f t="shared" si="3"/>
        <v>9.8610000000000007</v>
      </c>
      <c r="H110" s="34">
        <f t="shared" si="4"/>
        <v>1.5652380952380953</v>
      </c>
    </row>
    <row r="111" spans="1:8" x14ac:dyDescent="0.25">
      <c r="A111" s="1" t="s">
        <v>138</v>
      </c>
      <c r="B111" s="2">
        <v>250</v>
      </c>
      <c r="C111" s="4" t="s">
        <v>30</v>
      </c>
      <c r="D111" s="33">
        <v>27</v>
      </c>
      <c r="E111" s="33">
        <v>51</v>
      </c>
      <c r="F111" s="33">
        <v>19</v>
      </c>
      <c r="G111" s="34">
        <f t="shared" si="3"/>
        <v>21.255933333333335</v>
      </c>
      <c r="H111" s="34">
        <f t="shared" si="4"/>
        <v>8.5023733333333329</v>
      </c>
    </row>
    <row r="112" spans="1:8" x14ac:dyDescent="0.25">
      <c r="A112" s="1" t="s">
        <v>139</v>
      </c>
      <c r="B112" s="2">
        <v>250</v>
      </c>
      <c r="C112" s="5" t="s">
        <v>14</v>
      </c>
      <c r="D112" s="33">
        <v>36</v>
      </c>
      <c r="E112" s="33">
        <v>37</v>
      </c>
      <c r="F112" s="33">
        <v>70</v>
      </c>
      <c r="G112" s="34">
        <f t="shared" si="3"/>
        <v>31.336066666666667</v>
      </c>
      <c r="H112" s="34">
        <f t="shared" si="4"/>
        <v>12.534426666666668</v>
      </c>
    </row>
    <row r="113" spans="1:8" ht="15" customHeight="1" x14ac:dyDescent="0.25">
      <c r="A113" s="1" t="s">
        <v>140</v>
      </c>
      <c r="B113" s="2">
        <v>630</v>
      </c>
      <c r="C113" s="4" t="s">
        <v>30</v>
      </c>
      <c r="D113" s="33">
        <v>32</v>
      </c>
      <c r="E113" s="33">
        <v>19</v>
      </c>
      <c r="F113" s="33">
        <v>47</v>
      </c>
      <c r="G113" s="34">
        <f t="shared" si="3"/>
        <v>21.475066666666663</v>
      </c>
      <c r="H113" s="34">
        <f t="shared" si="4"/>
        <v>3.4087407407407397</v>
      </c>
    </row>
    <row r="114" spans="1:8" ht="15" customHeight="1" x14ac:dyDescent="0.25">
      <c r="A114" s="1" t="s">
        <v>141</v>
      </c>
      <c r="B114" s="2">
        <v>630</v>
      </c>
      <c r="C114" s="5" t="s">
        <v>14</v>
      </c>
      <c r="D114" s="33">
        <v>42</v>
      </c>
      <c r="E114" s="33">
        <v>29</v>
      </c>
      <c r="F114" s="33">
        <v>50</v>
      </c>
      <c r="G114" s="34">
        <f t="shared" si="3"/>
        <v>26.515133333333335</v>
      </c>
      <c r="H114" s="34">
        <f t="shared" si="4"/>
        <v>4.2087513227513229</v>
      </c>
    </row>
    <row r="115" spans="1:8" ht="18.75" customHeight="1" x14ac:dyDescent="0.25">
      <c r="A115" s="1" t="s">
        <v>142</v>
      </c>
      <c r="B115" s="2">
        <v>250</v>
      </c>
      <c r="C115" s="4" t="s">
        <v>30</v>
      </c>
      <c r="D115" s="33">
        <v>30</v>
      </c>
      <c r="E115" s="33">
        <v>65</v>
      </c>
      <c r="F115" s="33">
        <v>65</v>
      </c>
      <c r="G115" s="34">
        <f t="shared" si="3"/>
        <v>35.061333333333337</v>
      </c>
      <c r="H115" s="34">
        <f t="shared" si="4"/>
        <v>14.024533333333336</v>
      </c>
    </row>
    <row r="116" spans="1:8" x14ac:dyDescent="0.25">
      <c r="A116" s="1" t="s">
        <v>143</v>
      </c>
      <c r="B116" s="2">
        <v>250</v>
      </c>
      <c r="C116" s="5" t="s">
        <v>14</v>
      </c>
      <c r="D116" s="33">
        <v>80</v>
      </c>
      <c r="E116" s="33">
        <v>60</v>
      </c>
      <c r="F116" s="33">
        <v>92</v>
      </c>
      <c r="G116" s="34">
        <f t="shared" si="3"/>
        <v>50.83893333333333</v>
      </c>
      <c r="H116" s="34">
        <f t="shared" si="4"/>
        <v>20.335573333333333</v>
      </c>
    </row>
    <row r="117" spans="1:8" ht="15" customHeight="1" x14ac:dyDescent="0.25">
      <c r="A117" s="1">
        <v>1029</v>
      </c>
      <c r="B117" s="2">
        <v>400</v>
      </c>
      <c r="C117" s="4" t="s">
        <v>30</v>
      </c>
      <c r="D117" s="33">
        <v>73</v>
      </c>
      <c r="E117" s="33">
        <v>79</v>
      </c>
      <c r="F117" s="33">
        <v>47</v>
      </c>
      <c r="G117" s="34">
        <f t="shared" si="3"/>
        <v>43.607533333333329</v>
      </c>
      <c r="H117" s="34">
        <f t="shared" si="4"/>
        <v>10.901883333333332</v>
      </c>
    </row>
    <row r="118" spans="1:8" ht="60" x14ac:dyDescent="0.25">
      <c r="A118" s="1">
        <v>1030</v>
      </c>
      <c r="B118" s="2">
        <v>400</v>
      </c>
      <c r="C118" s="4" t="s">
        <v>144</v>
      </c>
      <c r="D118" s="33">
        <v>171</v>
      </c>
      <c r="E118" s="33">
        <v>150</v>
      </c>
      <c r="F118" s="33">
        <v>97</v>
      </c>
      <c r="G118" s="34">
        <f t="shared" si="3"/>
        <v>91.597733333333338</v>
      </c>
      <c r="H118" s="34">
        <f t="shared" si="4"/>
        <v>22.899433333333334</v>
      </c>
    </row>
    <row r="119" spans="1:8" x14ac:dyDescent="0.25">
      <c r="A119" s="1" t="s">
        <v>145</v>
      </c>
      <c r="B119" s="2">
        <v>400</v>
      </c>
      <c r="C119" s="4" t="s">
        <v>146</v>
      </c>
      <c r="D119" s="33">
        <v>82</v>
      </c>
      <c r="E119" s="33">
        <v>122</v>
      </c>
      <c r="F119" s="33">
        <v>75</v>
      </c>
      <c r="G119" s="34">
        <f t="shared" si="3"/>
        <v>61.138200000000005</v>
      </c>
      <c r="H119" s="34">
        <f t="shared" si="4"/>
        <v>15.284550000000003</v>
      </c>
    </row>
    <row r="120" spans="1:8" ht="15" customHeight="1" x14ac:dyDescent="0.25">
      <c r="A120" s="1" t="s">
        <v>147</v>
      </c>
      <c r="B120" s="2">
        <v>400</v>
      </c>
      <c r="C120" s="5" t="s">
        <v>14</v>
      </c>
      <c r="D120" s="33">
        <v>171</v>
      </c>
      <c r="E120" s="33">
        <v>176</v>
      </c>
      <c r="F120" s="33">
        <v>165</v>
      </c>
      <c r="G120" s="34">
        <f t="shared" si="3"/>
        <v>112.19626666666665</v>
      </c>
      <c r="H120" s="34">
        <f t="shared" si="4"/>
        <v>28.049066666666661</v>
      </c>
    </row>
    <row r="121" spans="1:8" x14ac:dyDescent="0.25">
      <c r="A121" s="1" t="s">
        <v>148</v>
      </c>
      <c r="B121" s="2">
        <v>400</v>
      </c>
      <c r="C121" s="4" t="s">
        <v>149</v>
      </c>
      <c r="D121" s="33">
        <v>3</v>
      </c>
      <c r="E121" s="33">
        <v>16</v>
      </c>
      <c r="F121" s="33">
        <v>4</v>
      </c>
      <c r="G121" s="34">
        <f t="shared" si="3"/>
        <v>5.0400666666666671</v>
      </c>
      <c r="H121" s="34">
        <f t="shared" si="4"/>
        <v>1.2600166666666668</v>
      </c>
    </row>
    <row r="122" spans="1:8" x14ac:dyDescent="0.25">
      <c r="A122" s="1" t="s">
        <v>150</v>
      </c>
      <c r="B122" s="2">
        <v>400</v>
      </c>
      <c r="C122" s="5" t="s">
        <v>14</v>
      </c>
      <c r="D122" s="33">
        <v>1</v>
      </c>
      <c r="E122" s="33">
        <v>1</v>
      </c>
      <c r="F122" s="33">
        <v>22</v>
      </c>
      <c r="G122" s="34">
        <f t="shared" si="3"/>
        <v>5.2591999999999999</v>
      </c>
      <c r="H122" s="34">
        <f t="shared" si="4"/>
        <v>1.3148</v>
      </c>
    </row>
    <row r="123" spans="1:8" x14ac:dyDescent="0.25">
      <c r="A123" s="1" t="s">
        <v>151</v>
      </c>
      <c r="B123" s="2">
        <v>630</v>
      </c>
      <c r="C123" s="4" t="s">
        <v>3939</v>
      </c>
      <c r="D123" s="33">
        <v>128</v>
      </c>
      <c r="E123" s="33">
        <v>101</v>
      </c>
      <c r="F123" s="33">
        <v>102</v>
      </c>
      <c r="G123" s="34">
        <f t="shared" si="3"/>
        <v>72.533133333333325</v>
      </c>
      <c r="H123" s="34">
        <f t="shared" si="4"/>
        <v>11.513195767195766</v>
      </c>
    </row>
    <row r="124" spans="1:8" ht="15" customHeight="1" x14ac:dyDescent="0.25">
      <c r="A124" s="1" t="s">
        <v>152</v>
      </c>
      <c r="B124" s="2">
        <v>400</v>
      </c>
      <c r="C124" s="5" t="s">
        <v>14</v>
      </c>
      <c r="D124" s="33">
        <v>279</v>
      </c>
      <c r="E124" s="33">
        <v>290</v>
      </c>
      <c r="F124" s="33">
        <v>328</v>
      </c>
      <c r="G124" s="34">
        <f t="shared" ref="G124:G183" si="5">(D124+E124+F124)/3*0.38*1.73</f>
        <v>196.5626</v>
      </c>
      <c r="H124" s="34">
        <f t="shared" si="4"/>
        <v>49.140650000000001</v>
      </c>
    </row>
    <row r="125" spans="1:8" x14ac:dyDescent="0.25">
      <c r="A125" s="1" t="s">
        <v>153</v>
      </c>
      <c r="B125" s="2">
        <v>400</v>
      </c>
      <c r="C125" s="4" t="s">
        <v>30</v>
      </c>
      <c r="D125" s="33">
        <v>81</v>
      </c>
      <c r="E125" s="33">
        <v>100</v>
      </c>
      <c r="F125" s="33">
        <v>66</v>
      </c>
      <c r="G125" s="34">
        <f t="shared" si="5"/>
        <v>54.125933333333329</v>
      </c>
      <c r="H125" s="34">
        <f t="shared" si="4"/>
        <v>13.531483333333332</v>
      </c>
    </row>
    <row r="126" spans="1:8" x14ac:dyDescent="0.25">
      <c r="A126" s="1" t="s">
        <v>154</v>
      </c>
      <c r="B126" s="2">
        <v>400</v>
      </c>
      <c r="C126" s="5" t="s">
        <v>14</v>
      </c>
      <c r="D126" s="33">
        <v>80</v>
      </c>
      <c r="E126" s="33">
        <v>73</v>
      </c>
      <c r="F126" s="33">
        <v>72</v>
      </c>
      <c r="G126" s="34">
        <f t="shared" si="5"/>
        <v>49.305</v>
      </c>
      <c r="H126" s="34">
        <f t="shared" si="4"/>
        <v>12.32625</v>
      </c>
    </row>
    <row r="127" spans="1:8" ht="30" x14ac:dyDescent="0.25">
      <c r="A127" s="1" t="s">
        <v>155</v>
      </c>
      <c r="B127" s="2">
        <v>400</v>
      </c>
      <c r="C127" s="4" t="s">
        <v>3940</v>
      </c>
      <c r="D127" s="33">
        <v>90</v>
      </c>
      <c r="E127" s="33">
        <v>98</v>
      </c>
      <c r="F127" s="33">
        <v>84</v>
      </c>
      <c r="G127" s="34">
        <f t="shared" si="5"/>
        <v>59.604266666666668</v>
      </c>
      <c r="H127" s="34">
        <f t="shared" si="4"/>
        <v>14.901066666666669</v>
      </c>
    </row>
    <row r="128" spans="1:8" x14ac:dyDescent="0.25">
      <c r="A128" s="1" t="s">
        <v>156</v>
      </c>
      <c r="B128" s="2">
        <v>400</v>
      </c>
      <c r="C128" s="5" t="s">
        <v>14</v>
      </c>
      <c r="D128" s="33">
        <v>143</v>
      </c>
      <c r="E128" s="33">
        <v>145</v>
      </c>
      <c r="F128" s="33">
        <v>117</v>
      </c>
      <c r="G128" s="34">
        <f t="shared" si="5"/>
        <v>88.748999999999995</v>
      </c>
      <c r="H128" s="34">
        <f t="shared" si="4"/>
        <v>22.187249999999999</v>
      </c>
    </row>
    <row r="129" spans="1:14" ht="45" x14ac:dyDescent="0.25">
      <c r="A129" s="1" t="s">
        <v>157</v>
      </c>
      <c r="B129" s="2">
        <v>400</v>
      </c>
      <c r="C129" s="4" t="s">
        <v>3941</v>
      </c>
      <c r="D129" s="33">
        <v>199</v>
      </c>
      <c r="E129" s="33">
        <v>153</v>
      </c>
      <c r="F129" s="33">
        <v>202</v>
      </c>
      <c r="G129" s="34">
        <f t="shared" si="5"/>
        <v>121.39986666666667</v>
      </c>
      <c r="H129" s="34">
        <f t="shared" si="4"/>
        <v>30.349966666666667</v>
      </c>
    </row>
    <row r="130" spans="1:14" x14ac:dyDescent="0.25">
      <c r="A130" s="1" t="s">
        <v>158</v>
      </c>
      <c r="B130" s="2">
        <v>400</v>
      </c>
      <c r="C130" s="5" t="s">
        <v>14</v>
      </c>
      <c r="D130" s="33">
        <v>126</v>
      </c>
      <c r="E130" s="33">
        <v>117</v>
      </c>
      <c r="F130" s="33">
        <v>94</v>
      </c>
      <c r="G130" s="34">
        <f t="shared" si="5"/>
        <v>73.84793333333333</v>
      </c>
      <c r="H130" s="34">
        <f t="shared" si="4"/>
        <v>18.461983333333333</v>
      </c>
    </row>
    <row r="131" spans="1:14" x14ac:dyDescent="0.25">
      <c r="A131" s="1" t="s">
        <v>159</v>
      </c>
      <c r="B131" s="2">
        <v>250</v>
      </c>
      <c r="C131" s="4" t="s">
        <v>160</v>
      </c>
      <c r="D131" s="33">
        <v>49</v>
      </c>
      <c r="E131" s="33">
        <v>39</v>
      </c>
      <c r="F131" s="33">
        <v>34</v>
      </c>
      <c r="G131" s="34">
        <f t="shared" si="5"/>
        <v>26.734266666666667</v>
      </c>
      <c r="H131" s="34">
        <f t="shared" si="4"/>
        <v>10.693706666666666</v>
      </c>
    </row>
    <row r="132" spans="1:14" x14ac:dyDescent="0.25">
      <c r="A132" s="1" t="s">
        <v>161</v>
      </c>
      <c r="B132" s="2">
        <v>320</v>
      </c>
      <c r="C132" s="5" t="s">
        <v>14</v>
      </c>
      <c r="D132" s="33">
        <v>156</v>
      </c>
      <c r="E132" s="33">
        <v>152</v>
      </c>
      <c r="F132" s="33">
        <v>197</v>
      </c>
      <c r="G132" s="34">
        <f t="shared" si="5"/>
        <v>110.66233333333334</v>
      </c>
      <c r="H132" s="34">
        <f t="shared" si="4"/>
        <v>34.581979166666663</v>
      </c>
    </row>
    <row r="133" spans="1:14" ht="45" x14ac:dyDescent="0.25">
      <c r="A133" s="1" t="s">
        <v>162</v>
      </c>
      <c r="B133" s="2">
        <v>400</v>
      </c>
      <c r="C133" s="4" t="s">
        <v>3942</v>
      </c>
      <c r="D133" s="33">
        <v>135</v>
      </c>
      <c r="E133" s="33">
        <v>122</v>
      </c>
      <c r="F133" s="33">
        <v>142</v>
      </c>
      <c r="G133" s="34">
        <f t="shared" si="5"/>
        <v>87.434200000000004</v>
      </c>
      <c r="H133" s="34">
        <f t="shared" si="4"/>
        <v>21.858550000000001</v>
      </c>
    </row>
    <row r="134" spans="1:14" x14ac:dyDescent="0.25">
      <c r="A134" s="1" t="s">
        <v>163</v>
      </c>
      <c r="B134" s="2">
        <v>630</v>
      </c>
      <c r="C134" s="5" t="s">
        <v>14</v>
      </c>
      <c r="D134" s="33">
        <v>56</v>
      </c>
      <c r="E134" s="33">
        <v>42</v>
      </c>
      <c r="F134" s="33">
        <v>45</v>
      </c>
      <c r="G134" s="34">
        <f t="shared" si="5"/>
        <v>31.336066666666667</v>
      </c>
      <c r="H134" s="34">
        <f t="shared" si="4"/>
        <v>4.9739788359788362</v>
      </c>
    </row>
    <row r="135" spans="1:14" x14ac:dyDescent="0.25">
      <c r="A135" s="1" t="s">
        <v>164</v>
      </c>
      <c r="B135" s="2">
        <v>400</v>
      </c>
      <c r="C135" s="4" t="s">
        <v>165</v>
      </c>
      <c r="D135" s="33">
        <v>13</v>
      </c>
      <c r="E135" s="33">
        <v>19</v>
      </c>
      <c r="F135" s="33">
        <v>25</v>
      </c>
      <c r="G135" s="34">
        <f t="shared" si="5"/>
        <v>12.490599999999999</v>
      </c>
      <c r="H135" s="34">
        <f t="shared" si="4"/>
        <v>3.1226499999999997</v>
      </c>
    </row>
    <row r="136" spans="1:14" x14ac:dyDescent="0.25">
      <c r="A136" s="1" t="s">
        <v>166</v>
      </c>
      <c r="B136" s="2">
        <v>400</v>
      </c>
      <c r="C136" s="5" t="s">
        <v>14</v>
      </c>
      <c r="D136" s="33">
        <v>202</v>
      </c>
      <c r="E136" s="33">
        <v>260</v>
      </c>
      <c r="F136" s="33">
        <v>239</v>
      </c>
      <c r="G136" s="34">
        <f t="shared" si="5"/>
        <v>153.61246666666668</v>
      </c>
      <c r="H136" s="34">
        <f t="shared" ref="H136:H199" si="6">G136/B136*100</f>
        <v>38.403116666666669</v>
      </c>
    </row>
    <row r="137" spans="1:14" ht="30" x14ac:dyDescent="0.25">
      <c r="A137" s="1" t="s">
        <v>167</v>
      </c>
      <c r="B137" s="2">
        <v>400</v>
      </c>
      <c r="C137" s="5" t="s">
        <v>168</v>
      </c>
      <c r="D137" s="33">
        <v>138</v>
      </c>
      <c r="E137" s="33">
        <v>98</v>
      </c>
      <c r="F137" s="33">
        <v>123</v>
      </c>
      <c r="G137" s="34">
        <f t="shared" si="5"/>
        <v>78.668866666666673</v>
      </c>
      <c r="H137" s="34">
        <f t="shared" si="6"/>
        <v>19.667216666666668</v>
      </c>
    </row>
    <row r="138" spans="1:14" x14ac:dyDescent="0.25">
      <c r="A138" s="1" t="s">
        <v>169</v>
      </c>
      <c r="B138" s="2">
        <v>630</v>
      </c>
      <c r="C138" s="5" t="s">
        <v>14</v>
      </c>
      <c r="D138" s="33">
        <v>155</v>
      </c>
      <c r="E138" s="33">
        <v>161</v>
      </c>
      <c r="F138" s="33">
        <v>101</v>
      </c>
      <c r="G138" s="34">
        <f t="shared" si="5"/>
        <v>91.378600000000006</v>
      </c>
      <c r="H138" s="34">
        <f t="shared" si="6"/>
        <v>14.504539682539683</v>
      </c>
    </row>
    <row r="139" spans="1:14" x14ac:dyDescent="0.25">
      <c r="A139" s="1" t="s">
        <v>170</v>
      </c>
      <c r="B139" s="2">
        <v>400</v>
      </c>
      <c r="C139" s="4" t="s">
        <v>3943</v>
      </c>
      <c r="D139" s="33">
        <v>61</v>
      </c>
      <c r="E139" s="33">
        <v>106</v>
      </c>
      <c r="F139" s="33">
        <v>70</v>
      </c>
      <c r="G139" s="34">
        <f t="shared" si="5"/>
        <v>51.934599999999996</v>
      </c>
      <c r="H139" s="34">
        <f t="shared" si="6"/>
        <v>12.983649999999999</v>
      </c>
    </row>
    <row r="140" spans="1:14" x14ac:dyDescent="0.25">
      <c r="A140" s="1" t="s">
        <v>171</v>
      </c>
      <c r="B140" s="2">
        <v>400</v>
      </c>
      <c r="C140" s="5" t="s">
        <v>14</v>
      </c>
      <c r="D140" s="33">
        <v>183</v>
      </c>
      <c r="E140" s="33">
        <v>173</v>
      </c>
      <c r="F140" s="33">
        <v>167</v>
      </c>
      <c r="G140" s="34">
        <f t="shared" si="5"/>
        <v>114.60673333333334</v>
      </c>
      <c r="H140" s="34">
        <f t="shared" si="6"/>
        <v>28.651683333333335</v>
      </c>
      <c r="J140" s="12"/>
      <c r="K140" s="12"/>
      <c r="L140" s="12"/>
      <c r="N140" s="12"/>
    </row>
    <row r="141" spans="1:14" x14ac:dyDescent="0.25">
      <c r="A141" s="1">
        <v>1043</v>
      </c>
      <c r="B141" s="2">
        <v>100</v>
      </c>
      <c r="C141" s="5"/>
      <c r="D141" s="33">
        <v>21</v>
      </c>
      <c r="E141" s="33">
        <v>25</v>
      </c>
      <c r="F141" s="33">
        <v>16</v>
      </c>
      <c r="G141" s="34">
        <f t="shared" si="5"/>
        <v>13.586266666666667</v>
      </c>
      <c r="H141" s="34">
        <f t="shared" si="6"/>
        <v>13.586266666666665</v>
      </c>
      <c r="I141" s="13"/>
      <c r="J141" s="12"/>
      <c r="K141" s="12"/>
      <c r="L141" s="12"/>
      <c r="N141" s="12"/>
    </row>
    <row r="142" spans="1:14" x14ac:dyDescent="0.25">
      <c r="A142" s="1" t="s">
        <v>172</v>
      </c>
      <c r="B142" s="2">
        <v>630</v>
      </c>
      <c r="C142" s="5" t="s">
        <v>173</v>
      </c>
      <c r="D142" s="33">
        <v>37</v>
      </c>
      <c r="E142" s="33">
        <v>58</v>
      </c>
      <c r="F142" s="33">
        <v>58</v>
      </c>
      <c r="G142" s="34">
        <f t="shared" si="5"/>
        <v>33.5274</v>
      </c>
      <c r="H142" s="34">
        <f t="shared" si="6"/>
        <v>5.3218095238095238</v>
      </c>
      <c r="I142" s="13"/>
      <c r="J142" s="12"/>
      <c r="K142" s="12"/>
      <c r="L142" s="12"/>
      <c r="N142" s="12"/>
    </row>
    <row r="143" spans="1:14" x14ac:dyDescent="0.25">
      <c r="A143" s="1" t="s">
        <v>174</v>
      </c>
      <c r="B143" s="2">
        <v>630</v>
      </c>
      <c r="C143" s="5" t="s">
        <v>14</v>
      </c>
      <c r="D143" s="33">
        <v>128</v>
      </c>
      <c r="E143" s="33">
        <v>159</v>
      </c>
      <c r="F143" s="33">
        <v>151</v>
      </c>
      <c r="G143" s="34">
        <f t="shared" si="5"/>
        <v>95.980400000000003</v>
      </c>
      <c r="H143" s="34">
        <f t="shared" si="6"/>
        <v>15.234984126984127</v>
      </c>
      <c r="I143" s="13"/>
      <c r="J143" s="12"/>
      <c r="K143" s="12"/>
      <c r="L143" s="12"/>
      <c r="N143" s="12"/>
    </row>
    <row r="144" spans="1:14" x14ac:dyDescent="0.25">
      <c r="A144" s="1">
        <v>1045</v>
      </c>
      <c r="B144" s="2">
        <v>250</v>
      </c>
      <c r="C144" s="4" t="s">
        <v>30</v>
      </c>
      <c r="D144" s="33">
        <v>0</v>
      </c>
      <c r="E144" s="33">
        <v>0</v>
      </c>
      <c r="F144" s="33">
        <v>0</v>
      </c>
      <c r="G144" s="34">
        <f t="shared" si="5"/>
        <v>0</v>
      </c>
      <c r="H144" s="34">
        <f t="shared" si="6"/>
        <v>0</v>
      </c>
      <c r="J144" s="12"/>
      <c r="K144" s="12"/>
      <c r="L144" s="12"/>
      <c r="N144" s="12"/>
    </row>
    <row r="145" spans="1:14" x14ac:dyDescent="0.25">
      <c r="A145" s="1" t="s">
        <v>175</v>
      </c>
      <c r="B145" s="2">
        <v>400</v>
      </c>
      <c r="C145" s="4" t="s">
        <v>30</v>
      </c>
      <c r="D145" s="33">
        <v>4</v>
      </c>
      <c r="E145" s="33">
        <v>12</v>
      </c>
      <c r="F145" s="33">
        <v>3</v>
      </c>
      <c r="G145" s="34">
        <f t="shared" si="5"/>
        <v>4.1635333333333335</v>
      </c>
      <c r="H145" s="34">
        <f t="shared" si="6"/>
        <v>1.0408833333333334</v>
      </c>
      <c r="J145" s="12"/>
      <c r="K145" s="12"/>
      <c r="L145" s="12"/>
      <c r="N145" s="12"/>
    </row>
    <row r="146" spans="1:14" x14ac:dyDescent="0.25">
      <c r="A146" s="1" t="s">
        <v>176</v>
      </c>
      <c r="B146" s="2">
        <v>400</v>
      </c>
      <c r="C146" s="5" t="s">
        <v>14</v>
      </c>
      <c r="D146" s="33">
        <v>18</v>
      </c>
      <c r="E146" s="33">
        <v>55</v>
      </c>
      <c r="F146" s="33">
        <v>15</v>
      </c>
      <c r="G146" s="34">
        <f t="shared" si="5"/>
        <v>19.283733333333334</v>
      </c>
      <c r="H146" s="34">
        <f t="shared" si="6"/>
        <v>4.8209333333333335</v>
      </c>
      <c r="J146" s="12"/>
      <c r="K146" s="12"/>
      <c r="L146" s="12"/>
      <c r="N146" s="12"/>
    </row>
    <row r="147" spans="1:14" x14ac:dyDescent="0.25">
      <c r="A147" s="1" t="s">
        <v>177</v>
      </c>
      <c r="B147" s="2">
        <v>400</v>
      </c>
      <c r="C147" s="4" t="s">
        <v>178</v>
      </c>
      <c r="D147" s="33">
        <v>11</v>
      </c>
      <c r="E147" s="33">
        <v>12</v>
      </c>
      <c r="F147" s="33">
        <v>10</v>
      </c>
      <c r="G147" s="34">
        <f t="shared" si="5"/>
        <v>7.2313999999999998</v>
      </c>
      <c r="H147" s="34">
        <f t="shared" si="6"/>
        <v>1.8078500000000002</v>
      </c>
      <c r="I147" s="13"/>
      <c r="J147" s="12"/>
      <c r="K147" s="12"/>
      <c r="L147" s="12"/>
      <c r="N147" s="12"/>
    </row>
    <row r="148" spans="1:14" x14ac:dyDescent="0.25">
      <c r="A148" s="1" t="s">
        <v>179</v>
      </c>
      <c r="B148" s="2">
        <v>400</v>
      </c>
      <c r="C148" s="5" t="s">
        <v>14</v>
      </c>
      <c r="D148" s="33">
        <v>60</v>
      </c>
      <c r="E148" s="33">
        <v>137</v>
      </c>
      <c r="F148" s="33">
        <v>153</v>
      </c>
      <c r="G148" s="34">
        <f t="shared" si="5"/>
        <v>76.696666666666673</v>
      </c>
      <c r="H148" s="34">
        <f t="shared" si="6"/>
        <v>19.174166666666668</v>
      </c>
      <c r="I148" s="13"/>
      <c r="J148" s="12"/>
      <c r="K148" s="12"/>
      <c r="L148" s="12"/>
      <c r="N148" s="12"/>
    </row>
    <row r="149" spans="1:14" ht="45" x14ac:dyDescent="0.25">
      <c r="A149" s="1" t="s">
        <v>180</v>
      </c>
      <c r="B149" s="2">
        <v>400</v>
      </c>
      <c r="C149" s="4" t="s">
        <v>181</v>
      </c>
      <c r="D149" s="33">
        <v>210</v>
      </c>
      <c r="E149" s="33">
        <v>245</v>
      </c>
      <c r="F149" s="33">
        <v>142</v>
      </c>
      <c r="G149" s="34">
        <f t="shared" si="5"/>
        <v>130.82259999999999</v>
      </c>
      <c r="H149" s="34">
        <f t="shared" si="6"/>
        <v>32.705649999999999</v>
      </c>
      <c r="I149" s="13"/>
      <c r="J149" s="12"/>
      <c r="K149" s="12"/>
      <c r="L149" s="12"/>
      <c r="N149" s="12"/>
    </row>
    <row r="150" spans="1:14" x14ac:dyDescent="0.25">
      <c r="A150" s="1" t="s">
        <v>182</v>
      </c>
      <c r="B150" s="2">
        <v>400</v>
      </c>
      <c r="C150" s="5" t="s">
        <v>14</v>
      </c>
      <c r="D150" s="33">
        <v>75</v>
      </c>
      <c r="E150" s="33">
        <v>65</v>
      </c>
      <c r="F150" s="33">
        <v>74</v>
      </c>
      <c r="G150" s="34">
        <f t="shared" si="5"/>
        <v>46.894533333333328</v>
      </c>
      <c r="H150" s="34">
        <f t="shared" si="6"/>
        <v>11.723633333333332</v>
      </c>
      <c r="I150" s="13"/>
      <c r="J150" s="12"/>
      <c r="K150" s="12"/>
      <c r="L150" s="12"/>
      <c r="N150" s="12"/>
    </row>
    <row r="151" spans="1:14" ht="60" x14ac:dyDescent="0.25">
      <c r="A151" s="1">
        <v>1052</v>
      </c>
      <c r="B151" s="2">
        <v>630</v>
      </c>
      <c r="C151" s="4" t="s">
        <v>3944</v>
      </c>
      <c r="D151" s="33">
        <v>402</v>
      </c>
      <c r="E151" s="33">
        <v>537</v>
      </c>
      <c r="F151" s="33">
        <v>469</v>
      </c>
      <c r="G151" s="34">
        <f t="shared" si="5"/>
        <v>308.53973333333334</v>
      </c>
      <c r="H151" s="34">
        <f t="shared" si="6"/>
        <v>48.974560846560848</v>
      </c>
      <c r="J151" s="12"/>
      <c r="K151" s="12"/>
      <c r="L151" s="12"/>
      <c r="N151" s="12"/>
    </row>
    <row r="152" spans="1:14" ht="30" x14ac:dyDescent="0.25">
      <c r="A152" s="1" t="s">
        <v>183</v>
      </c>
      <c r="B152" s="2">
        <v>630</v>
      </c>
      <c r="C152" s="4" t="s">
        <v>184</v>
      </c>
      <c r="D152" s="33">
        <v>198</v>
      </c>
      <c r="E152" s="33">
        <v>184</v>
      </c>
      <c r="F152" s="33">
        <v>148</v>
      </c>
      <c r="G152" s="34">
        <f t="shared" si="5"/>
        <v>116.14066666666665</v>
      </c>
      <c r="H152" s="34">
        <f t="shared" si="6"/>
        <v>18.435026455026453</v>
      </c>
      <c r="I152" s="13"/>
      <c r="J152" s="12"/>
      <c r="K152" s="12"/>
      <c r="L152" s="12"/>
      <c r="N152" s="12"/>
    </row>
    <row r="153" spans="1:14" x14ac:dyDescent="0.25">
      <c r="A153" s="1" t="s">
        <v>185</v>
      </c>
      <c r="B153" s="2">
        <v>630</v>
      </c>
      <c r="C153" s="5" t="s">
        <v>14</v>
      </c>
      <c r="D153" s="33">
        <v>118</v>
      </c>
      <c r="E153" s="33">
        <v>131</v>
      </c>
      <c r="F153" s="33">
        <v>140</v>
      </c>
      <c r="G153" s="34">
        <f t="shared" si="5"/>
        <v>85.242866666666671</v>
      </c>
      <c r="H153" s="34">
        <f t="shared" si="6"/>
        <v>13.530613756613757</v>
      </c>
      <c r="I153" s="13"/>
      <c r="J153" s="12"/>
      <c r="K153" s="12"/>
      <c r="L153" s="12"/>
      <c r="N153" s="12"/>
    </row>
    <row r="154" spans="1:14" ht="60" customHeight="1" x14ac:dyDescent="0.25">
      <c r="A154" s="1" t="s">
        <v>186</v>
      </c>
      <c r="B154" s="2">
        <v>400</v>
      </c>
      <c r="C154" s="4" t="s">
        <v>187</v>
      </c>
      <c r="D154" s="33">
        <v>153</v>
      </c>
      <c r="E154" s="33">
        <v>170</v>
      </c>
      <c r="F154" s="33">
        <v>192</v>
      </c>
      <c r="G154" s="34">
        <f t="shared" si="5"/>
        <v>112.85366666666667</v>
      </c>
      <c r="H154" s="34">
        <f t="shared" si="6"/>
        <v>28.213416666666667</v>
      </c>
      <c r="I154" s="13"/>
      <c r="J154" s="12"/>
      <c r="K154" s="12"/>
      <c r="L154" s="12"/>
      <c r="N154" s="12"/>
    </row>
    <row r="155" spans="1:14" x14ac:dyDescent="0.25">
      <c r="A155" s="1" t="s">
        <v>188</v>
      </c>
      <c r="B155" s="2">
        <v>400</v>
      </c>
      <c r="C155" s="5" t="s">
        <v>14</v>
      </c>
      <c r="D155" s="33">
        <v>105</v>
      </c>
      <c r="E155" s="33">
        <v>103</v>
      </c>
      <c r="F155" s="33">
        <v>134</v>
      </c>
      <c r="G155" s="34">
        <f t="shared" si="5"/>
        <v>74.943600000000004</v>
      </c>
      <c r="H155" s="34">
        <f t="shared" si="6"/>
        <v>18.735900000000001</v>
      </c>
      <c r="I155" s="13"/>
      <c r="J155" s="12"/>
      <c r="K155" s="12"/>
      <c r="L155" s="12"/>
      <c r="N155" s="12"/>
    </row>
    <row r="156" spans="1:14" ht="45" customHeight="1" x14ac:dyDescent="0.25">
      <c r="A156" s="1" t="s">
        <v>189</v>
      </c>
      <c r="B156" s="2">
        <v>630</v>
      </c>
      <c r="C156" s="4" t="s">
        <v>3945</v>
      </c>
      <c r="D156" s="33">
        <v>140</v>
      </c>
      <c r="E156" s="33">
        <v>132</v>
      </c>
      <c r="F156" s="33">
        <v>118</v>
      </c>
      <c r="G156" s="34">
        <f t="shared" si="5"/>
        <v>85.462000000000003</v>
      </c>
      <c r="H156" s="34">
        <f t="shared" si="6"/>
        <v>13.565396825396824</v>
      </c>
    </row>
    <row r="157" spans="1:14" x14ac:dyDescent="0.25">
      <c r="A157" s="1" t="s">
        <v>190</v>
      </c>
      <c r="B157" s="2">
        <v>630</v>
      </c>
      <c r="C157" s="5" t="s">
        <v>14</v>
      </c>
      <c r="D157" s="33">
        <v>39</v>
      </c>
      <c r="E157" s="33">
        <v>82</v>
      </c>
      <c r="F157" s="33">
        <v>41</v>
      </c>
      <c r="G157" s="34">
        <f t="shared" si="5"/>
        <v>35.499600000000001</v>
      </c>
      <c r="H157" s="34">
        <f t="shared" si="6"/>
        <v>5.6348571428571432</v>
      </c>
    </row>
    <row r="158" spans="1:14" x14ac:dyDescent="0.25">
      <c r="A158" s="1" t="s">
        <v>191</v>
      </c>
      <c r="B158" s="2">
        <v>400</v>
      </c>
      <c r="C158" s="5" t="s">
        <v>192</v>
      </c>
      <c r="D158" s="33">
        <v>117</v>
      </c>
      <c r="E158" s="33">
        <v>122</v>
      </c>
      <c r="F158" s="33">
        <v>152</v>
      </c>
      <c r="G158" s="34">
        <f t="shared" si="5"/>
        <v>85.681133333333335</v>
      </c>
      <c r="H158" s="34">
        <f t="shared" si="6"/>
        <v>21.420283333333334</v>
      </c>
    </row>
    <row r="159" spans="1:14" x14ac:dyDescent="0.25">
      <c r="A159" s="1" t="s">
        <v>193</v>
      </c>
      <c r="B159" s="2">
        <v>400</v>
      </c>
      <c r="C159" s="5" t="s">
        <v>14</v>
      </c>
      <c r="D159" s="33">
        <v>120</v>
      </c>
      <c r="E159" s="33">
        <v>90</v>
      </c>
      <c r="F159" s="33">
        <v>78</v>
      </c>
      <c r="G159" s="34">
        <f t="shared" si="5"/>
        <v>63.110400000000006</v>
      </c>
      <c r="H159" s="34">
        <f t="shared" si="6"/>
        <v>15.777600000000003</v>
      </c>
    </row>
    <row r="160" spans="1:14" ht="45" x14ac:dyDescent="0.25">
      <c r="A160" s="1" t="s">
        <v>194</v>
      </c>
      <c r="B160" s="2">
        <v>630</v>
      </c>
      <c r="C160" s="4" t="s">
        <v>195</v>
      </c>
      <c r="D160" s="33">
        <v>307</v>
      </c>
      <c r="E160" s="33">
        <v>314</v>
      </c>
      <c r="F160" s="33">
        <v>333</v>
      </c>
      <c r="G160" s="34">
        <f t="shared" si="5"/>
        <v>209.0532</v>
      </c>
      <c r="H160" s="34">
        <f t="shared" si="6"/>
        <v>33.18304761904762</v>
      </c>
    </row>
    <row r="161" spans="1:28" x14ac:dyDescent="0.25">
      <c r="A161" s="1" t="s">
        <v>196</v>
      </c>
      <c r="B161" s="2">
        <v>630</v>
      </c>
      <c r="C161" s="5" t="s">
        <v>14</v>
      </c>
      <c r="D161" s="33">
        <v>52</v>
      </c>
      <c r="E161" s="33">
        <v>92</v>
      </c>
      <c r="F161" s="33">
        <v>99</v>
      </c>
      <c r="G161" s="34">
        <f t="shared" si="5"/>
        <v>53.249400000000001</v>
      </c>
      <c r="H161" s="34">
        <f t="shared" si="6"/>
        <v>8.4522857142857148</v>
      </c>
    </row>
    <row r="162" spans="1:28" x14ac:dyDescent="0.25">
      <c r="A162" s="1" t="s">
        <v>197</v>
      </c>
      <c r="B162" s="2">
        <v>630</v>
      </c>
      <c r="C162" s="4" t="s">
        <v>30</v>
      </c>
      <c r="D162" s="33">
        <v>70</v>
      </c>
      <c r="E162" s="33">
        <v>60</v>
      </c>
      <c r="F162" s="33">
        <v>95</v>
      </c>
      <c r="G162" s="34">
        <f t="shared" si="5"/>
        <v>49.305</v>
      </c>
      <c r="H162" s="34">
        <f t="shared" si="6"/>
        <v>7.8261904761904759</v>
      </c>
    </row>
    <row r="163" spans="1:28" x14ac:dyDescent="0.25">
      <c r="A163" s="1" t="s">
        <v>198</v>
      </c>
      <c r="B163" s="2">
        <v>630</v>
      </c>
      <c r="C163" s="5" t="s">
        <v>14</v>
      </c>
      <c r="D163" s="33">
        <v>60</v>
      </c>
      <c r="E163" s="33">
        <v>46</v>
      </c>
      <c r="F163" s="33">
        <v>45</v>
      </c>
      <c r="G163" s="34">
        <f t="shared" si="5"/>
        <v>33.089133333333336</v>
      </c>
      <c r="H163" s="34">
        <f t="shared" si="6"/>
        <v>5.2522433862433866</v>
      </c>
    </row>
    <row r="164" spans="1:28" x14ac:dyDescent="0.25">
      <c r="A164" s="1" t="s">
        <v>199</v>
      </c>
      <c r="B164" s="2">
        <v>400</v>
      </c>
      <c r="C164" s="5" t="s">
        <v>30</v>
      </c>
      <c r="D164" s="33">
        <v>60</v>
      </c>
      <c r="E164" s="33">
        <v>71</v>
      </c>
      <c r="F164" s="33">
        <v>72</v>
      </c>
      <c r="G164" s="34">
        <f t="shared" si="5"/>
        <v>44.484066666666671</v>
      </c>
      <c r="H164" s="34">
        <f t="shared" si="6"/>
        <v>11.121016666666668</v>
      </c>
    </row>
    <row r="165" spans="1:28" x14ac:dyDescent="0.25">
      <c r="A165" s="1" t="s">
        <v>200</v>
      </c>
      <c r="B165" s="2">
        <v>400</v>
      </c>
      <c r="C165" s="5" t="s">
        <v>14</v>
      </c>
      <c r="D165" s="33">
        <v>51</v>
      </c>
      <c r="E165" s="33">
        <v>47</v>
      </c>
      <c r="F165" s="33">
        <v>35</v>
      </c>
      <c r="G165" s="34">
        <f t="shared" si="5"/>
        <v>29.144733333333335</v>
      </c>
      <c r="H165" s="34">
        <f t="shared" si="6"/>
        <v>7.2861833333333337</v>
      </c>
    </row>
    <row r="166" spans="1:28" ht="30" x14ac:dyDescent="0.25">
      <c r="A166" s="1" t="s">
        <v>201</v>
      </c>
      <c r="B166" s="2">
        <v>1600</v>
      </c>
      <c r="C166" s="4" t="s">
        <v>202</v>
      </c>
      <c r="D166" s="33">
        <v>90</v>
      </c>
      <c r="E166" s="33">
        <v>116</v>
      </c>
      <c r="F166" s="33">
        <v>180</v>
      </c>
      <c r="G166" s="34">
        <f t="shared" si="5"/>
        <v>84.585466666666662</v>
      </c>
      <c r="H166" s="34">
        <f t="shared" si="6"/>
        <v>5.2865916666666664</v>
      </c>
    </row>
    <row r="167" spans="1:28" x14ac:dyDescent="0.25">
      <c r="A167" s="1" t="s">
        <v>203</v>
      </c>
      <c r="B167" s="2">
        <v>1600</v>
      </c>
      <c r="C167" s="5" t="s">
        <v>14</v>
      </c>
      <c r="D167" s="33">
        <v>0</v>
      </c>
      <c r="E167" s="33">
        <v>0</v>
      </c>
      <c r="F167" s="33">
        <v>0</v>
      </c>
      <c r="G167" s="34">
        <f t="shared" si="5"/>
        <v>0</v>
      </c>
      <c r="H167" s="34">
        <f t="shared" si="6"/>
        <v>0</v>
      </c>
    </row>
    <row r="168" spans="1:28" ht="30" x14ac:dyDescent="0.25">
      <c r="A168" s="1">
        <v>1080</v>
      </c>
      <c r="B168" s="2">
        <v>630</v>
      </c>
      <c r="C168" s="4" t="s">
        <v>204</v>
      </c>
      <c r="D168" s="33">
        <v>407</v>
      </c>
      <c r="E168" s="33">
        <v>314</v>
      </c>
      <c r="F168" s="33">
        <v>344</v>
      </c>
      <c r="G168" s="34">
        <f t="shared" si="5"/>
        <v>233.37700000000001</v>
      </c>
      <c r="H168" s="34">
        <f t="shared" si="6"/>
        <v>37.043968253968259</v>
      </c>
    </row>
    <row r="169" spans="1:28" x14ac:dyDescent="0.25">
      <c r="A169" s="1">
        <v>1081</v>
      </c>
      <c r="B169" s="2">
        <v>630</v>
      </c>
      <c r="C169" s="4" t="s">
        <v>30</v>
      </c>
      <c r="D169" s="33">
        <v>109</v>
      </c>
      <c r="E169" s="33">
        <v>172</v>
      </c>
      <c r="F169" s="33">
        <v>156</v>
      </c>
      <c r="G169" s="34">
        <f t="shared" si="5"/>
        <v>95.761266666666657</v>
      </c>
      <c r="H169" s="34">
        <f t="shared" si="6"/>
        <v>15.200201058201056</v>
      </c>
    </row>
    <row r="170" spans="1:28" x14ac:dyDescent="0.25">
      <c r="A170" s="1">
        <v>1082</v>
      </c>
      <c r="B170" s="2">
        <v>400</v>
      </c>
      <c r="C170" s="4" t="s">
        <v>30</v>
      </c>
      <c r="D170" s="33">
        <v>109</v>
      </c>
      <c r="E170" s="33">
        <v>136</v>
      </c>
      <c r="F170" s="33">
        <v>119</v>
      </c>
      <c r="G170" s="34">
        <f t="shared" si="5"/>
        <v>79.764533333333318</v>
      </c>
      <c r="H170" s="34">
        <f t="shared" si="6"/>
        <v>19.94113333333333</v>
      </c>
    </row>
    <row r="171" spans="1:28" x14ac:dyDescent="0.25">
      <c r="A171" s="1">
        <v>1083</v>
      </c>
      <c r="B171" s="2">
        <v>180</v>
      </c>
      <c r="C171" s="4" t="s">
        <v>30</v>
      </c>
      <c r="D171" s="33">
        <v>13</v>
      </c>
      <c r="E171" s="33">
        <v>8</v>
      </c>
      <c r="F171" s="33">
        <v>10</v>
      </c>
      <c r="G171" s="34">
        <f t="shared" si="5"/>
        <v>6.7931333333333335</v>
      </c>
      <c r="H171" s="34">
        <f t="shared" si="6"/>
        <v>3.7739629629629632</v>
      </c>
    </row>
    <row r="172" spans="1:28" customFormat="1" ht="30" x14ac:dyDescent="0.25">
      <c r="A172" s="1" t="s">
        <v>205</v>
      </c>
      <c r="B172" s="7">
        <v>1000</v>
      </c>
      <c r="C172" s="8" t="s">
        <v>206</v>
      </c>
      <c r="D172" s="36">
        <v>171</v>
      </c>
      <c r="E172" s="36">
        <v>196</v>
      </c>
      <c r="F172" s="36">
        <v>187</v>
      </c>
      <c r="G172" s="34">
        <f t="shared" si="5"/>
        <v>121.39986666666667</v>
      </c>
      <c r="H172" s="34">
        <f t="shared" si="6"/>
        <v>12.139986666666665</v>
      </c>
    </row>
    <row r="173" spans="1:28" customFormat="1" x14ac:dyDescent="0.25">
      <c r="A173" s="1" t="s">
        <v>207</v>
      </c>
      <c r="B173" s="7">
        <v>1000</v>
      </c>
      <c r="C173" s="5" t="s">
        <v>14</v>
      </c>
      <c r="D173" s="36">
        <v>0</v>
      </c>
      <c r="E173" s="36">
        <v>0</v>
      </c>
      <c r="F173" s="36">
        <v>0</v>
      </c>
      <c r="G173" s="34">
        <f t="shared" si="5"/>
        <v>0</v>
      </c>
      <c r="H173" s="34">
        <f t="shared" si="6"/>
        <v>0</v>
      </c>
      <c r="I173" s="3"/>
    </row>
    <row r="174" spans="1:28" customFormat="1" ht="30" x14ac:dyDescent="0.25">
      <c r="A174" s="1" t="s">
        <v>208</v>
      </c>
      <c r="B174" s="7">
        <v>1000</v>
      </c>
      <c r="C174" s="8" t="s">
        <v>206</v>
      </c>
      <c r="D174" s="36">
        <v>187</v>
      </c>
      <c r="E174" s="36">
        <v>170</v>
      </c>
      <c r="F174" s="36">
        <v>157</v>
      </c>
      <c r="G174" s="34">
        <f t="shared" si="5"/>
        <v>112.63453333333334</v>
      </c>
      <c r="H174" s="34">
        <f t="shared" si="6"/>
        <v>11.263453333333334</v>
      </c>
    </row>
    <row r="175" spans="1:28" customFormat="1" x14ac:dyDescent="0.25">
      <c r="A175" s="1" t="s">
        <v>209</v>
      </c>
      <c r="B175" s="7">
        <v>1000</v>
      </c>
      <c r="C175" s="5" t="s">
        <v>14</v>
      </c>
      <c r="D175" s="36">
        <v>0</v>
      </c>
      <c r="E175" s="36">
        <v>0</v>
      </c>
      <c r="F175" s="36">
        <v>0</v>
      </c>
      <c r="G175" s="34">
        <f t="shared" si="5"/>
        <v>0</v>
      </c>
      <c r="H175" s="34">
        <f t="shared" si="6"/>
        <v>0</v>
      </c>
      <c r="I175" s="3"/>
    </row>
    <row r="176" spans="1:28" s="11" customFormat="1" x14ac:dyDescent="0.25">
      <c r="A176" s="1" t="s">
        <v>210</v>
      </c>
      <c r="B176" s="7">
        <v>1000</v>
      </c>
      <c r="C176" s="8" t="s">
        <v>211</v>
      </c>
      <c r="D176" s="36">
        <v>0</v>
      </c>
      <c r="E176" s="36">
        <v>0</v>
      </c>
      <c r="F176" s="36">
        <v>0</v>
      </c>
      <c r="G176" s="34">
        <f t="shared" si="5"/>
        <v>0</v>
      </c>
      <c r="H176" s="34">
        <f t="shared" si="6"/>
        <v>0</v>
      </c>
      <c r="I176" s="3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1:28" s="11" customFormat="1" x14ac:dyDescent="0.25">
      <c r="A177" s="1" t="s">
        <v>212</v>
      </c>
      <c r="B177" s="7">
        <v>1000</v>
      </c>
      <c r="C177" s="5" t="s">
        <v>14</v>
      </c>
      <c r="D177" s="36">
        <v>171</v>
      </c>
      <c r="E177" s="36">
        <v>183</v>
      </c>
      <c r="F177" s="36">
        <v>259</v>
      </c>
      <c r="G177" s="34">
        <f t="shared" si="5"/>
        <v>134.32873333333336</v>
      </c>
      <c r="H177" s="34">
        <f t="shared" si="6"/>
        <v>13.432873333333337</v>
      </c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  <row r="178" spans="1:28" s="11" customFormat="1" x14ac:dyDescent="0.25">
      <c r="A178" s="1" t="s">
        <v>213</v>
      </c>
      <c r="B178" s="7">
        <v>1000</v>
      </c>
      <c r="C178" s="8" t="s">
        <v>214</v>
      </c>
      <c r="D178" s="36">
        <v>0</v>
      </c>
      <c r="E178" s="36">
        <v>0</v>
      </c>
      <c r="F178" s="36">
        <v>0</v>
      </c>
      <c r="G178" s="34">
        <f t="shared" si="5"/>
        <v>0</v>
      </c>
      <c r="H178" s="34">
        <f t="shared" si="6"/>
        <v>0</v>
      </c>
      <c r="I178" s="3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</row>
    <row r="179" spans="1:28" s="11" customFormat="1" x14ac:dyDescent="0.25">
      <c r="A179" s="1" t="s">
        <v>215</v>
      </c>
      <c r="B179" s="7">
        <v>1000</v>
      </c>
      <c r="C179" s="5" t="s">
        <v>14</v>
      </c>
      <c r="D179" s="36">
        <v>296</v>
      </c>
      <c r="E179" s="36">
        <v>297</v>
      </c>
      <c r="F179" s="36">
        <v>376</v>
      </c>
      <c r="G179" s="34">
        <f t="shared" si="5"/>
        <v>212.34019999999998</v>
      </c>
      <c r="H179" s="34">
        <f t="shared" si="6"/>
        <v>21.234019999999997</v>
      </c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</row>
    <row r="180" spans="1:28" s="11" customFormat="1" x14ac:dyDescent="0.25">
      <c r="A180" s="1" t="s">
        <v>216</v>
      </c>
      <c r="B180" s="7">
        <v>1000</v>
      </c>
      <c r="C180" s="5" t="s">
        <v>14</v>
      </c>
      <c r="D180" s="36">
        <v>0</v>
      </c>
      <c r="E180" s="36">
        <v>0</v>
      </c>
      <c r="F180" s="36">
        <v>0</v>
      </c>
      <c r="G180" s="34">
        <f t="shared" si="5"/>
        <v>0</v>
      </c>
      <c r="H180" s="34">
        <f t="shared" si="6"/>
        <v>0</v>
      </c>
      <c r="I180" s="3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</row>
    <row r="181" spans="1:28" s="11" customFormat="1" x14ac:dyDescent="0.25">
      <c r="A181" s="1" t="s">
        <v>217</v>
      </c>
      <c r="B181" s="7">
        <v>1000</v>
      </c>
      <c r="C181" s="5" t="s">
        <v>14</v>
      </c>
      <c r="D181" s="36">
        <v>0</v>
      </c>
      <c r="E181" s="36">
        <v>0</v>
      </c>
      <c r="F181" s="36">
        <v>0</v>
      </c>
      <c r="G181" s="34">
        <f t="shared" si="5"/>
        <v>0</v>
      </c>
      <c r="H181" s="34">
        <f t="shared" si="6"/>
        <v>0</v>
      </c>
      <c r="I181" s="3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</row>
    <row r="182" spans="1:28" customFormat="1" x14ac:dyDescent="0.25">
      <c r="A182" s="1" t="s">
        <v>218</v>
      </c>
      <c r="B182" s="7">
        <v>560</v>
      </c>
      <c r="C182" s="8" t="s">
        <v>211</v>
      </c>
      <c r="D182" s="36">
        <v>0</v>
      </c>
      <c r="E182" s="36">
        <v>0</v>
      </c>
      <c r="F182" s="36">
        <v>0</v>
      </c>
      <c r="G182" s="34">
        <f t="shared" si="5"/>
        <v>0</v>
      </c>
      <c r="H182" s="34">
        <f t="shared" si="6"/>
        <v>0</v>
      </c>
      <c r="I182" s="3"/>
    </row>
    <row r="183" spans="1:28" customFormat="1" x14ac:dyDescent="0.25">
      <c r="A183" s="1" t="s">
        <v>219</v>
      </c>
      <c r="B183" s="7">
        <v>560</v>
      </c>
      <c r="C183" s="5" t="s">
        <v>14</v>
      </c>
      <c r="D183" s="36">
        <v>0</v>
      </c>
      <c r="E183" s="36">
        <v>0</v>
      </c>
      <c r="F183" s="36">
        <v>0</v>
      </c>
      <c r="G183" s="34">
        <f t="shared" si="5"/>
        <v>0</v>
      </c>
      <c r="H183" s="34">
        <f t="shared" si="6"/>
        <v>0</v>
      </c>
      <c r="I183" s="3"/>
    </row>
    <row r="184" spans="1:28" customFormat="1" x14ac:dyDescent="0.25">
      <c r="A184" s="1" t="s">
        <v>220</v>
      </c>
      <c r="B184" s="7">
        <v>560</v>
      </c>
      <c r="C184" s="8" t="s">
        <v>221</v>
      </c>
      <c r="D184" s="36">
        <v>40</v>
      </c>
      <c r="E184" s="36">
        <v>23</v>
      </c>
      <c r="F184" s="36">
        <v>30</v>
      </c>
      <c r="G184" s="34">
        <f t="shared" ref="G184:G235" si="7">(D184+E184+F184)/3*0.38*1.73</f>
        <v>20.3794</v>
      </c>
      <c r="H184" s="34">
        <f t="shared" si="6"/>
        <v>3.6391785714285718</v>
      </c>
    </row>
    <row r="185" spans="1:28" customFormat="1" x14ac:dyDescent="0.25">
      <c r="A185" s="1" t="s">
        <v>222</v>
      </c>
      <c r="B185" s="7">
        <v>1000</v>
      </c>
      <c r="C185" s="8" t="s">
        <v>211</v>
      </c>
      <c r="D185" s="36">
        <v>0</v>
      </c>
      <c r="E185" s="36">
        <v>20</v>
      </c>
      <c r="F185" s="36">
        <v>0</v>
      </c>
      <c r="G185" s="34">
        <f t="shared" si="7"/>
        <v>4.3826666666666672</v>
      </c>
      <c r="H185" s="34">
        <f t="shared" si="6"/>
        <v>0.43826666666666675</v>
      </c>
    </row>
    <row r="186" spans="1:28" customFormat="1" x14ac:dyDescent="0.25">
      <c r="A186" s="1" t="s">
        <v>223</v>
      </c>
      <c r="B186" s="7">
        <v>1000</v>
      </c>
      <c r="C186" s="5" t="s">
        <v>14</v>
      </c>
      <c r="D186" s="36">
        <v>50</v>
      </c>
      <c r="E186" s="36">
        <v>40</v>
      </c>
      <c r="F186" s="36">
        <v>40</v>
      </c>
      <c r="G186" s="34">
        <f t="shared" si="7"/>
        <v>28.487333333333336</v>
      </c>
      <c r="H186" s="34">
        <f t="shared" si="6"/>
        <v>2.8487333333333336</v>
      </c>
      <c r="I186" s="3"/>
    </row>
    <row r="187" spans="1:28" customFormat="1" x14ac:dyDescent="0.25">
      <c r="A187" s="1" t="s">
        <v>224</v>
      </c>
      <c r="B187" s="7">
        <v>1000</v>
      </c>
      <c r="C187" s="8" t="s">
        <v>225</v>
      </c>
      <c r="D187" s="36">
        <v>469</v>
      </c>
      <c r="E187" s="36">
        <v>482</v>
      </c>
      <c r="F187" s="36">
        <v>377</v>
      </c>
      <c r="G187" s="34">
        <f t="shared" si="7"/>
        <v>291.00906666666668</v>
      </c>
      <c r="H187" s="34">
        <f t="shared" si="6"/>
        <v>29.10090666666667</v>
      </c>
    </row>
    <row r="188" spans="1:28" customFormat="1" x14ac:dyDescent="0.25">
      <c r="A188" s="1" t="s">
        <v>226</v>
      </c>
      <c r="B188" s="7">
        <v>1000</v>
      </c>
      <c r="C188" s="5" t="s">
        <v>14</v>
      </c>
      <c r="D188" s="36">
        <v>0</v>
      </c>
      <c r="E188" s="36">
        <v>0</v>
      </c>
      <c r="F188" s="36">
        <v>0</v>
      </c>
      <c r="G188" s="34">
        <f t="shared" si="7"/>
        <v>0</v>
      </c>
      <c r="H188" s="34">
        <f t="shared" si="6"/>
        <v>0</v>
      </c>
      <c r="I188" s="3"/>
    </row>
    <row r="189" spans="1:28" customFormat="1" x14ac:dyDescent="0.25">
      <c r="A189" s="1" t="s">
        <v>227</v>
      </c>
      <c r="B189" s="7">
        <v>1000</v>
      </c>
      <c r="C189" s="5" t="s">
        <v>14</v>
      </c>
      <c r="D189" s="36">
        <v>0</v>
      </c>
      <c r="E189" s="36">
        <v>0</v>
      </c>
      <c r="F189" s="36">
        <v>0</v>
      </c>
      <c r="G189" s="34">
        <f t="shared" si="7"/>
        <v>0</v>
      </c>
      <c r="H189" s="34">
        <f t="shared" si="6"/>
        <v>0</v>
      </c>
      <c r="I189" s="3"/>
    </row>
    <row r="190" spans="1:28" customFormat="1" x14ac:dyDescent="0.25">
      <c r="A190" s="1" t="s">
        <v>228</v>
      </c>
      <c r="B190" s="7">
        <v>1000</v>
      </c>
      <c r="C190" s="5" t="s">
        <v>14</v>
      </c>
      <c r="D190" s="36">
        <v>0</v>
      </c>
      <c r="E190" s="36">
        <v>0</v>
      </c>
      <c r="F190" s="36">
        <v>0</v>
      </c>
      <c r="G190" s="34">
        <f t="shared" si="7"/>
        <v>0</v>
      </c>
      <c r="H190" s="34">
        <f t="shared" si="6"/>
        <v>0</v>
      </c>
      <c r="I190" s="3"/>
    </row>
    <row r="191" spans="1:28" s="11" customFormat="1" x14ac:dyDescent="0.25">
      <c r="A191" s="1" t="s">
        <v>229</v>
      </c>
      <c r="B191" s="7">
        <v>1000</v>
      </c>
      <c r="C191" s="8" t="s">
        <v>225</v>
      </c>
      <c r="D191" s="36">
        <v>0</v>
      </c>
      <c r="E191" s="36">
        <v>0</v>
      </c>
      <c r="F191" s="36">
        <v>0</v>
      </c>
      <c r="G191" s="34">
        <f t="shared" si="7"/>
        <v>0</v>
      </c>
      <c r="H191" s="34">
        <f t="shared" si="6"/>
        <v>0</v>
      </c>
      <c r="I191" s="3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</row>
    <row r="192" spans="1:28" s="11" customFormat="1" x14ac:dyDescent="0.25">
      <c r="A192" s="1" t="s">
        <v>230</v>
      </c>
      <c r="B192" s="7">
        <v>1000</v>
      </c>
      <c r="C192" s="5" t="s">
        <v>14</v>
      </c>
      <c r="D192" s="36">
        <v>341</v>
      </c>
      <c r="E192" s="36">
        <v>342</v>
      </c>
      <c r="F192" s="36">
        <v>306</v>
      </c>
      <c r="G192" s="34">
        <f t="shared" si="7"/>
        <v>216.72286666666668</v>
      </c>
      <c r="H192" s="34">
        <f t="shared" si="6"/>
        <v>21.672286666666668</v>
      </c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</row>
    <row r="193" spans="1:28" s="11" customFormat="1" x14ac:dyDescent="0.25">
      <c r="A193" s="1" t="s">
        <v>231</v>
      </c>
      <c r="B193" s="7">
        <v>560</v>
      </c>
      <c r="C193" s="8" t="s">
        <v>214</v>
      </c>
      <c r="D193" s="36">
        <v>2</v>
      </c>
      <c r="E193" s="36">
        <v>1</v>
      </c>
      <c r="F193" s="36">
        <v>14</v>
      </c>
      <c r="G193" s="34">
        <f t="shared" si="7"/>
        <v>3.7252666666666667</v>
      </c>
      <c r="H193" s="34">
        <f t="shared" si="6"/>
        <v>0.66522619047619047</v>
      </c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</row>
    <row r="194" spans="1:28" s="11" customFormat="1" x14ac:dyDescent="0.25">
      <c r="A194" s="1" t="s">
        <v>232</v>
      </c>
      <c r="B194" s="7">
        <v>560</v>
      </c>
      <c r="C194" s="5" t="s">
        <v>14</v>
      </c>
      <c r="D194" s="36">
        <v>0</v>
      </c>
      <c r="E194" s="36">
        <v>0</v>
      </c>
      <c r="F194" s="36">
        <v>0</v>
      </c>
      <c r="G194" s="34">
        <f t="shared" si="7"/>
        <v>0</v>
      </c>
      <c r="H194" s="34">
        <f t="shared" si="6"/>
        <v>0</v>
      </c>
      <c r="I194" s="3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</row>
    <row r="195" spans="1:28" customFormat="1" x14ac:dyDescent="0.25">
      <c r="A195" s="1" t="s">
        <v>233</v>
      </c>
      <c r="B195" s="7">
        <v>1000</v>
      </c>
      <c r="C195" s="8" t="s">
        <v>234</v>
      </c>
      <c r="D195" s="36">
        <v>100</v>
      </c>
      <c r="E195" s="36">
        <v>82</v>
      </c>
      <c r="F195" s="36">
        <v>139</v>
      </c>
      <c r="G195" s="34">
        <f t="shared" si="7"/>
        <v>70.341800000000006</v>
      </c>
      <c r="H195" s="34">
        <f t="shared" si="6"/>
        <v>7.034180000000001</v>
      </c>
    </row>
    <row r="196" spans="1:28" customFormat="1" x14ac:dyDescent="0.25">
      <c r="A196" s="1" t="s">
        <v>235</v>
      </c>
      <c r="B196" s="7">
        <v>1000</v>
      </c>
      <c r="C196" s="5" t="s">
        <v>14</v>
      </c>
      <c r="D196" s="36">
        <v>0</v>
      </c>
      <c r="E196" s="36">
        <v>0</v>
      </c>
      <c r="F196" s="36">
        <v>0</v>
      </c>
      <c r="G196" s="34">
        <f t="shared" si="7"/>
        <v>0</v>
      </c>
      <c r="H196" s="34">
        <f t="shared" si="6"/>
        <v>0</v>
      </c>
      <c r="I196" s="3"/>
    </row>
    <row r="197" spans="1:28" customFormat="1" x14ac:dyDescent="0.25">
      <c r="A197" s="1" t="s">
        <v>236</v>
      </c>
      <c r="B197" s="7">
        <v>630</v>
      </c>
      <c r="C197" s="8" t="s">
        <v>237</v>
      </c>
      <c r="D197" s="33">
        <v>12</v>
      </c>
      <c r="E197" s="33">
        <v>13</v>
      </c>
      <c r="F197" s="33">
        <v>15</v>
      </c>
      <c r="G197" s="34">
        <f t="shared" si="7"/>
        <v>8.7653333333333343</v>
      </c>
      <c r="H197" s="34">
        <f t="shared" si="6"/>
        <v>1.3913227513227515</v>
      </c>
    </row>
    <row r="198" spans="1:28" customFormat="1" x14ac:dyDescent="0.25">
      <c r="A198" s="1" t="s">
        <v>238</v>
      </c>
      <c r="B198" s="7">
        <v>630</v>
      </c>
      <c r="C198" s="5" t="s">
        <v>14</v>
      </c>
      <c r="D198" s="33">
        <v>322</v>
      </c>
      <c r="E198" s="33">
        <v>309</v>
      </c>
      <c r="F198" s="33">
        <v>246</v>
      </c>
      <c r="G198" s="34">
        <f t="shared" si="7"/>
        <v>192.17993333333331</v>
      </c>
      <c r="H198" s="34">
        <f t="shared" si="6"/>
        <v>30.504751322751318</v>
      </c>
    </row>
    <row r="199" spans="1:28" customFormat="1" ht="30" x14ac:dyDescent="0.25">
      <c r="A199" s="1" t="s">
        <v>239</v>
      </c>
      <c r="B199" s="7">
        <v>630</v>
      </c>
      <c r="C199" s="8" t="s">
        <v>240</v>
      </c>
      <c r="D199" s="33">
        <v>16</v>
      </c>
      <c r="E199" s="33">
        <v>51</v>
      </c>
      <c r="F199" s="33">
        <v>34</v>
      </c>
      <c r="G199" s="34">
        <f t="shared" si="7"/>
        <v>22.132466666666666</v>
      </c>
      <c r="H199" s="34">
        <f t="shared" si="6"/>
        <v>3.5130899470899473</v>
      </c>
    </row>
    <row r="200" spans="1:28" customFormat="1" x14ac:dyDescent="0.25">
      <c r="A200" s="1" t="s">
        <v>241</v>
      </c>
      <c r="B200" s="7">
        <v>630</v>
      </c>
      <c r="C200" s="5" t="s">
        <v>14</v>
      </c>
      <c r="D200" s="33">
        <v>1</v>
      </c>
      <c r="E200" s="33">
        <v>18</v>
      </c>
      <c r="F200" s="33">
        <v>18</v>
      </c>
      <c r="G200" s="34">
        <f t="shared" si="7"/>
        <v>8.1079333333333334</v>
      </c>
      <c r="H200" s="34">
        <f t="shared" ref="H200:H263" si="8">G200/B200*100</f>
        <v>1.2869735449735451</v>
      </c>
    </row>
    <row r="201" spans="1:28" customFormat="1" ht="46.5" customHeight="1" x14ac:dyDescent="0.25">
      <c r="A201" s="1" t="s">
        <v>242</v>
      </c>
      <c r="B201" s="7">
        <v>630</v>
      </c>
      <c r="C201" s="8" t="s">
        <v>243</v>
      </c>
      <c r="D201" s="33">
        <v>168</v>
      </c>
      <c r="E201" s="33">
        <v>152</v>
      </c>
      <c r="F201" s="33">
        <v>172</v>
      </c>
      <c r="G201" s="34">
        <f t="shared" si="7"/>
        <v>107.81359999999999</v>
      </c>
      <c r="H201" s="34">
        <f t="shared" si="8"/>
        <v>17.11326984126984</v>
      </c>
    </row>
    <row r="202" spans="1:28" customFormat="1" x14ac:dyDescent="0.25">
      <c r="A202" s="1" t="s">
        <v>244</v>
      </c>
      <c r="B202" s="7">
        <v>630</v>
      </c>
      <c r="C202" s="5" t="s">
        <v>14</v>
      </c>
      <c r="D202" s="33">
        <v>3</v>
      </c>
      <c r="E202" s="33">
        <v>8</v>
      </c>
      <c r="F202" s="33">
        <v>8</v>
      </c>
      <c r="G202" s="34">
        <f t="shared" si="7"/>
        <v>4.1635333333333335</v>
      </c>
      <c r="H202" s="34">
        <f t="shared" si="8"/>
        <v>0.66087830687830684</v>
      </c>
    </row>
    <row r="203" spans="1:28" customFormat="1" x14ac:dyDescent="0.25">
      <c r="A203" s="1" t="s">
        <v>245</v>
      </c>
      <c r="B203" s="7">
        <v>1000</v>
      </c>
      <c r="C203" s="8" t="s">
        <v>246</v>
      </c>
      <c r="D203" s="33">
        <v>163</v>
      </c>
      <c r="E203" s="33">
        <v>235</v>
      </c>
      <c r="F203" s="33">
        <v>153</v>
      </c>
      <c r="G203" s="34">
        <f t="shared" si="7"/>
        <v>120.74246666666667</v>
      </c>
      <c r="H203" s="34">
        <f t="shared" si="8"/>
        <v>12.074246666666667</v>
      </c>
    </row>
    <row r="204" spans="1:28" customFormat="1" x14ac:dyDescent="0.25">
      <c r="A204" s="1" t="s">
        <v>247</v>
      </c>
      <c r="B204" s="7">
        <v>1000</v>
      </c>
      <c r="C204" s="5" t="s">
        <v>14</v>
      </c>
      <c r="D204" s="33">
        <v>113</v>
      </c>
      <c r="E204" s="33">
        <v>128</v>
      </c>
      <c r="F204" s="33">
        <v>87</v>
      </c>
      <c r="G204" s="34">
        <f t="shared" si="7"/>
        <v>71.875733333333329</v>
      </c>
      <c r="H204" s="34">
        <f t="shared" si="8"/>
        <v>7.1875733333333329</v>
      </c>
    </row>
    <row r="205" spans="1:28" customFormat="1" x14ac:dyDescent="0.25">
      <c r="A205" s="1" t="s">
        <v>248</v>
      </c>
      <c r="B205" s="7">
        <v>1000</v>
      </c>
      <c r="C205" s="8" t="s">
        <v>249</v>
      </c>
      <c r="D205" s="33">
        <v>282</v>
      </c>
      <c r="E205" s="33">
        <v>323</v>
      </c>
      <c r="F205" s="33">
        <v>416</v>
      </c>
      <c r="G205" s="34">
        <f t="shared" si="7"/>
        <v>223.73513333333329</v>
      </c>
      <c r="H205" s="34">
        <f t="shared" si="8"/>
        <v>22.373513333333332</v>
      </c>
    </row>
    <row r="206" spans="1:28" customFormat="1" ht="15" customHeight="1" x14ac:dyDescent="0.25">
      <c r="A206" s="1" t="s">
        <v>250</v>
      </c>
      <c r="B206" s="7">
        <v>1000</v>
      </c>
      <c r="C206" s="5" t="s">
        <v>14</v>
      </c>
      <c r="D206" s="33">
        <v>19</v>
      </c>
      <c r="E206" s="33">
        <v>38</v>
      </c>
      <c r="F206" s="33">
        <v>30</v>
      </c>
      <c r="G206" s="34">
        <f t="shared" si="7"/>
        <v>19.064599999999999</v>
      </c>
      <c r="H206" s="34">
        <f t="shared" si="8"/>
        <v>1.9064599999999998</v>
      </c>
    </row>
    <row r="207" spans="1:28" customFormat="1" x14ac:dyDescent="0.25">
      <c r="A207" s="1" t="s">
        <v>251</v>
      </c>
      <c r="B207" s="7">
        <v>1000</v>
      </c>
      <c r="C207" s="8" t="s">
        <v>252</v>
      </c>
      <c r="D207" s="33">
        <v>65</v>
      </c>
      <c r="E207" s="33">
        <v>55</v>
      </c>
      <c r="F207" s="33">
        <v>20</v>
      </c>
      <c r="G207" s="34">
        <f t="shared" si="7"/>
        <v>30.678666666666668</v>
      </c>
      <c r="H207" s="34">
        <f t="shared" si="8"/>
        <v>3.0678666666666667</v>
      </c>
    </row>
    <row r="208" spans="1:28" customFormat="1" x14ac:dyDescent="0.25">
      <c r="A208" s="1" t="s">
        <v>253</v>
      </c>
      <c r="B208" s="7">
        <v>1000</v>
      </c>
      <c r="C208" s="5" t="s">
        <v>14</v>
      </c>
      <c r="D208" s="33">
        <v>80</v>
      </c>
      <c r="E208" s="33">
        <v>55</v>
      </c>
      <c r="F208" s="33">
        <v>60</v>
      </c>
      <c r="G208" s="34">
        <f t="shared" si="7"/>
        <v>42.731000000000002</v>
      </c>
      <c r="H208" s="34">
        <f t="shared" si="8"/>
        <v>4.2731000000000003</v>
      </c>
    </row>
    <row r="209" spans="1:63" customFormat="1" x14ac:dyDescent="0.25">
      <c r="A209" s="1" t="s">
        <v>254</v>
      </c>
      <c r="B209" s="7">
        <v>1000</v>
      </c>
      <c r="C209" s="8" t="s">
        <v>249</v>
      </c>
      <c r="D209" s="33">
        <v>55</v>
      </c>
      <c r="E209" s="33">
        <v>107</v>
      </c>
      <c r="F209" s="33">
        <v>35</v>
      </c>
      <c r="G209" s="34">
        <f t="shared" si="7"/>
        <v>43.169266666666672</v>
      </c>
      <c r="H209" s="34">
        <f t="shared" si="8"/>
        <v>4.3169266666666672</v>
      </c>
    </row>
    <row r="210" spans="1:63" customFormat="1" x14ac:dyDescent="0.25">
      <c r="A210" s="1" t="s">
        <v>255</v>
      </c>
      <c r="B210" s="7">
        <v>1000</v>
      </c>
      <c r="C210" s="5" t="s">
        <v>14</v>
      </c>
      <c r="D210" s="33">
        <v>55</v>
      </c>
      <c r="E210" s="33">
        <v>45</v>
      </c>
      <c r="F210" s="33">
        <v>49</v>
      </c>
      <c r="G210" s="34">
        <f t="shared" si="7"/>
        <v>32.650866666666666</v>
      </c>
      <c r="H210" s="34">
        <f t="shared" si="8"/>
        <v>3.2650866666666669</v>
      </c>
    </row>
    <row r="211" spans="1:63" s="11" customFormat="1" x14ac:dyDescent="0.25">
      <c r="A211" s="1" t="s">
        <v>256</v>
      </c>
      <c r="B211" s="7">
        <v>1000</v>
      </c>
      <c r="C211" s="8" t="s">
        <v>257</v>
      </c>
      <c r="D211" s="36">
        <v>0</v>
      </c>
      <c r="E211" s="36">
        <v>0</v>
      </c>
      <c r="F211" s="36">
        <v>0</v>
      </c>
      <c r="G211" s="37">
        <f t="shared" si="7"/>
        <v>0</v>
      </c>
      <c r="H211" s="34">
        <f t="shared" si="8"/>
        <v>0</v>
      </c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</row>
    <row r="212" spans="1:63" s="11" customFormat="1" x14ac:dyDescent="0.25">
      <c r="A212" s="1" t="s">
        <v>258</v>
      </c>
      <c r="B212" s="7">
        <v>1000</v>
      </c>
      <c r="C212" s="5" t="s">
        <v>14</v>
      </c>
      <c r="D212" s="36">
        <v>0</v>
      </c>
      <c r="E212" s="36">
        <v>0</v>
      </c>
      <c r="F212" s="36">
        <v>0</v>
      </c>
      <c r="G212" s="37">
        <f t="shared" si="7"/>
        <v>0</v>
      </c>
      <c r="H212" s="34">
        <f t="shared" si="8"/>
        <v>0</v>
      </c>
      <c r="I212" s="3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</row>
    <row r="213" spans="1:63" s="11" customFormat="1" x14ac:dyDescent="0.25">
      <c r="A213" s="1" t="s">
        <v>259</v>
      </c>
      <c r="B213" s="7">
        <v>1000</v>
      </c>
      <c r="C213" s="8" t="s">
        <v>257</v>
      </c>
      <c r="D213" s="36">
        <v>65</v>
      </c>
      <c r="E213" s="36">
        <v>91</v>
      </c>
      <c r="F213" s="36">
        <v>57</v>
      </c>
      <c r="G213" s="37">
        <f t="shared" si="7"/>
        <v>46.675400000000003</v>
      </c>
      <c r="H213" s="34">
        <f t="shared" si="8"/>
        <v>4.6675400000000007</v>
      </c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</row>
    <row r="214" spans="1:63" s="11" customFormat="1" x14ac:dyDescent="0.25">
      <c r="A214" s="1" t="s">
        <v>260</v>
      </c>
      <c r="B214" s="7">
        <v>1000</v>
      </c>
      <c r="C214" s="5" t="s">
        <v>14</v>
      </c>
      <c r="D214" s="36">
        <v>10</v>
      </c>
      <c r="E214" s="36">
        <v>0</v>
      </c>
      <c r="F214" s="36">
        <v>16</v>
      </c>
      <c r="G214" s="37">
        <f t="shared" si="7"/>
        <v>5.6974666666666662</v>
      </c>
      <c r="H214" s="34">
        <f t="shared" si="8"/>
        <v>0.56974666666666662</v>
      </c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</row>
    <row r="215" spans="1:63" x14ac:dyDescent="0.25">
      <c r="A215" s="1" t="s">
        <v>261</v>
      </c>
      <c r="B215" s="2">
        <v>1000</v>
      </c>
      <c r="C215" s="5" t="s">
        <v>262</v>
      </c>
      <c r="D215" s="33">
        <v>0</v>
      </c>
      <c r="E215" s="33">
        <v>0</v>
      </c>
      <c r="F215" s="33">
        <v>0</v>
      </c>
      <c r="G215" s="34">
        <f t="shared" si="7"/>
        <v>0</v>
      </c>
      <c r="H215" s="34">
        <f t="shared" si="8"/>
        <v>0</v>
      </c>
    </row>
    <row r="216" spans="1:63" x14ac:dyDescent="0.25">
      <c r="A216" s="1" t="s">
        <v>263</v>
      </c>
      <c r="B216" s="2">
        <v>1000</v>
      </c>
      <c r="C216" s="5" t="s">
        <v>262</v>
      </c>
      <c r="D216" s="33">
        <v>0</v>
      </c>
      <c r="E216" s="33">
        <v>0</v>
      </c>
      <c r="F216" s="33">
        <v>0</v>
      </c>
      <c r="G216" s="34">
        <f t="shared" si="7"/>
        <v>0</v>
      </c>
      <c r="H216" s="34">
        <f t="shared" si="8"/>
        <v>0</v>
      </c>
    </row>
    <row r="217" spans="1:63" x14ac:dyDescent="0.25">
      <c r="A217" s="1" t="s">
        <v>264</v>
      </c>
      <c r="B217" s="2">
        <v>400</v>
      </c>
      <c r="C217" s="4" t="s">
        <v>30</v>
      </c>
      <c r="D217" s="33">
        <v>35</v>
      </c>
      <c r="E217" s="33">
        <v>42</v>
      </c>
      <c r="F217" s="33">
        <v>34</v>
      </c>
      <c r="G217" s="34">
        <f t="shared" si="7"/>
        <v>24.323800000000002</v>
      </c>
      <c r="H217" s="34">
        <f t="shared" si="8"/>
        <v>6.0809500000000005</v>
      </c>
    </row>
    <row r="218" spans="1:63" x14ac:dyDescent="0.25">
      <c r="A218" s="1" t="s">
        <v>265</v>
      </c>
      <c r="B218" s="2">
        <v>400</v>
      </c>
      <c r="C218" s="5" t="s">
        <v>14</v>
      </c>
      <c r="D218" s="33">
        <v>265</v>
      </c>
      <c r="E218" s="33">
        <v>230</v>
      </c>
      <c r="F218" s="33">
        <v>241</v>
      </c>
      <c r="G218" s="34">
        <f t="shared" si="7"/>
        <v>161.28213333333335</v>
      </c>
      <c r="H218" s="34">
        <f t="shared" si="8"/>
        <v>40.320533333333337</v>
      </c>
    </row>
    <row r="219" spans="1:63" x14ac:dyDescent="0.25">
      <c r="A219" s="1">
        <v>1126</v>
      </c>
      <c r="B219" s="2">
        <v>250</v>
      </c>
      <c r="C219" s="4" t="s">
        <v>30</v>
      </c>
      <c r="D219" s="33">
        <v>47</v>
      </c>
      <c r="E219" s="33">
        <v>115</v>
      </c>
      <c r="F219" s="33">
        <v>135</v>
      </c>
      <c r="G219" s="34">
        <f t="shared" si="7"/>
        <v>65.082599999999999</v>
      </c>
      <c r="H219" s="34">
        <f t="shared" si="8"/>
        <v>26.033040000000003</v>
      </c>
    </row>
    <row r="220" spans="1:63" x14ac:dyDescent="0.25">
      <c r="A220" s="1" t="s">
        <v>266</v>
      </c>
      <c r="B220" s="2">
        <v>630</v>
      </c>
      <c r="C220" s="4" t="s">
        <v>30</v>
      </c>
      <c r="D220" s="33">
        <v>84</v>
      </c>
      <c r="E220" s="33">
        <v>74</v>
      </c>
      <c r="F220" s="33">
        <v>70</v>
      </c>
      <c r="G220" s="34">
        <f t="shared" si="7"/>
        <v>49.962399999999995</v>
      </c>
      <c r="H220" s="34">
        <f t="shared" si="8"/>
        <v>7.9305396825396821</v>
      </c>
    </row>
    <row r="221" spans="1:63" x14ac:dyDescent="0.25">
      <c r="A221" s="1" t="s">
        <v>267</v>
      </c>
      <c r="B221" s="2">
        <v>630</v>
      </c>
      <c r="C221" s="5" t="s">
        <v>14</v>
      </c>
      <c r="D221" s="33">
        <v>127</v>
      </c>
      <c r="E221" s="33">
        <v>70</v>
      </c>
      <c r="F221" s="33">
        <v>88</v>
      </c>
      <c r="G221" s="34">
        <f t="shared" si="7"/>
        <v>62.453000000000003</v>
      </c>
      <c r="H221" s="34">
        <f t="shared" si="8"/>
        <v>9.9131746031746051</v>
      </c>
    </row>
    <row r="222" spans="1:63" s="11" customFormat="1" x14ac:dyDescent="0.25">
      <c r="A222" s="14" t="s">
        <v>268</v>
      </c>
      <c r="B222" s="7">
        <v>630</v>
      </c>
      <c r="C222" s="8" t="s">
        <v>109</v>
      </c>
      <c r="D222" s="36">
        <v>460</v>
      </c>
      <c r="E222" s="36">
        <v>335</v>
      </c>
      <c r="F222" s="36">
        <v>463</v>
      </c>
      <c r="G222" s="34">
        <f t="shared" si="7"/>
        <v>275.66973333333334</v>
      </c>
      <c r="H222" s="34">
        <f t="shared" si="8"/>
        <v>43.757100529100526</v>
      </c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</row>
    <row r="223" spans="1:63" s="11" customFormat="1" x14ac:dyDescent="0.25">
      <c r="A223" s="14" t="s">
        <v>269</v>
      </c>
      <c r="B223" s="7">
        <v>630</v>
      </c>
      <c r="C223" s="8" t="s">
        <v>109</v>
      </c>
      <c r="D223" s="36">
        <v>24</v>
      </c>
      <c r="E223" s="36">
        <v>2</v>
      </c>
      <c r="F223" s="36">
        <v>9</v>
      </c>
      <c r="G223" s="34">
        <f t="shared" si="7"/>
        <v>7.6696666666666671</v>
      </c>
      <c r="H223" s="34">
        <f t="shared" si="8"/>
        <v>1.2174074074074075</v>
      </c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</row>
    <row r="224" spans="1:63" customFormat="1" x14ac:dyDescent="0.25">
      <c r="A224" s="14" t="s">
        <v>270</v>
      </c>
      <c r="B224" s="7">
        <v>630</v>
      </c>
      <c r="C224" s="8" t="s">
        <v>125</v>
      </c>
      <c r="D224" s="36">
        <v>6</v>
      </c>
      <c r="E224" s="36">
        <v>5</v>
      </c>
      <c r="F224" s="36">
        <v>4</v>
      </c>
      <c r="G224" s="34">
        <f t="shared" si="7"/>
        <v>3.2869999999999999</v>
      </c>
      <c r="H224" s="34">
        <f t="shared" si="8"/>
        <v>0.52174603174603174</v>
      </c>
      <c r="I224" s="3"/>
    </row>
    <row r="225" spans="1:28" customFormat="1" x14ac:dyDescent="0.25">
      <c r="A225" s="14" t="s">
        <v>271</v>
      </c>
      <c r="B225" s="7">
        <v>630</v>
      </c>
      <c r="C225" s="5" t="s">
        <v>14</v>
      </c>
      <c r="D225" s="36">
        <v>18</v>
      </c>
      <c r="E225" s="36">
        <v>28</v>
      </c>
      <c r="F225" s="36">
        <v>40</v>
      </c>
      <c r="G225" s="34">
        <f t="shared" si="7"/>
        <v>18.845466666666667</v>
      </c>
      <c r="H225" s="34">
        <f t="shared" si="8"/>
        <v>2.9913439153439154</v>
      </c>
      <c r="I225" s="3"/>
    </row>
    <row r="226" spans="1:28" s="11" customFormat="1" x14ac:dyDescent="0.25">
      <c r="A226" s="14" t="s">
        <v>272</v>
      </c>
      <c r="B226" s="7">
        <v>630</v>
      </c>
      <c r="C226" s="8" t="s">
        <v>273</v>
      </c>
      <c r="D226" s="36">
        <v>44</v>
      </c>
      <c r="E226" s="36">
        <v>83</v>
      </c>
      <c r="F226" s="36">
        <v>77</v>
      </c>
      <c r="G226" s="34">
        <f t="shared" si="7"/>
        <v>44.703200000000002</v>
      </c>
      <c r="H226" s="34">
        <f t="shared" si="8"/>
        <v>7.0957460317460326</v>
      </c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</row>
    <row r="227" spans="1:28" s="11" customFormat="1" x14ac:dyDescent="0.25">
      <c r="A227" s="14" t="s">
        <v>274</v>
      </c>
      <c r="B227" s="7">
        <v>630</v>
      </c>
      <c r="C227" s="5" t="s">
        <v>14</v>
      </c>
      <c r="D227" s="36">
        <v>64</v>
      </c>
      <c r="E227" s="36">
        <v>75</v>
      </c>
      <c r="F227" s="36">
        <v>109</v>
      </c>
      <c r="G227" s="34">
        <f t="shared" si="7"/>
        <v>54.345066666666668</v>
      </c>
      <c r="H227" s="34">
        <f t="shared" si="8"/>
        <v>8.6262010582010582</v>
      </c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</row>
    <row r="228" spans="1:28" customFormat="1" x14ac:dyDescent="0.25">
      <c r="A228" s="14" t="s">
        <v>275</v>
      </c>
      <c r="B228" s="7">
        <v>1000</v>
      </c>
      <c r="C228" s="8" t="s">
        <v>91</v>
      </c>
      <c r="D228" s="36">
        <v>163</v>
      </c>
      <c r="E228" s="36">
        <v>186</v>
      </c>
      <c r="F228" s="36">
        <v>211</v>
      </c>
      <c r="G228" s="34">
        <f t="shared" si="7"/>
        <v>122.71466666666667</v>
      </c>
      <c r="H228" s="34">
        <f t="shared" si="8"/>
        <v>12.271466666666667</v>
      </c>
    </row>
    <row r="229" spans="1:28" customFormat="1" x14ac:dyDescent="0.25">
      <c r="A229" s="14" t="s">
        <v>276</v>
      </c>
      <c r="B229" s="7">
        <v>1000</v>
      </c>
      <c r="C229" s="5" t="s">
        <v>14</v>
      </c>
      <c r="D229" s="36">
        <v>68</v>
      </c>
      <c r="E229" s="36">
        <v>83</v>
      </c>
      <c r="F229" s="36">
        <v>84</v>
      </c>
      <c r="G229" s="34">
        <f t="shared" si="7"/>
        <v>51.496333333333332</v>
      </c>
      <c r="H229" s="34">
        <f t="shared" si="8"/>
        <v>5.1496333333333331</v>
      </c>
    </row>
    <row r="230" spans="1:28" s="11" customFormat="1" x14ac:dyDescent="0.25">
      <c r="A230" s="14" t="s">
        <v>277</v>
      </c>
      <c r="B230" s="7">
        <v>1000</v>
      </c>
      <c r="C230" s="8" t="s">
        <v>109</v>
      </c>
      <c r="D230" s="36">
        <v>150</v>
      </c>
      <c r="E230" s="36">
        <v>160</v>
      </c>
      <c r="F230" s="36">
        <v>100</v>
      </c>
      <c r="G230" s="34">
        <f t="shared" si="7"/>
        <v>89.844666666666654</v>
      </c>
      <c r="H230" s="34">
        <f t="shared" si="8"/>
        <v>8.9844666666666662</v>
      </c>
      <c r="I230" s="3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</row>
    <row r="231" spans="1:28" s="11" customFormat="1" x14ac:dyDescent="0.25">
      <c r="A231" s="14" t="s">
        <v>278</v>
      </c>
      <c r="B231" s="7">
        <v>1000</v>
      </c>
      <c r="C231" s="5" t="s">
        <v>14</v>
      </c>
      <c r="D231" s="36">
        <v>100</v>
      </c>
      <c r="E231" s="36">
        <v>80</v>
      </c>
      <c r="F231" s="36">
        <v>160</v>
      </c>
      <c r="G231" s="34">
        <f t="shared" si="7"/>
        <v>74.505333333333326</v>
      </c>
      <c r="H231" s="34">
        <f t="shared" si="8"/>
        <v>7.4505333333333326</v>
      </c>
      <c r="I231" s="3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</row>
    <row r="232" spans="1:28" s="11" customFormat="1" x14ac:dyDescent="0.25">
      <c r="A232" s="14" t="s">
        <v>279</v>
      </c>
      <c r="B232" s="7">
        <v>1000</v>
      </c>
      <c r="C232" s="8" t="s">
        <v>109</v>
      </c>
      <c r="D232" s="33">
        <v>102</v>
      </c>
      <c r="E232" s="33">
        <v>154</v>
      </c>
      <c r="F232" s="33">
        <v>155</v>
      </c>
      <c r="G232" s="34">
        <f t="shared" si="7"/>
        <v>90.063800000000001</v>
      </c>
      <c r="H232" s="34">
        <f t="shared" si="8"/>
        <v>9.0063800000000001</v>
      </c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</row>
    <row r="233" spans="1:28" s="11" customFormat="1" x14ac:dyDescent="0.25">
      <c r="A233" s="14" t="s">
        <v>280</v>
      </c>
      <c r="B233" s="7">
        <v>1000</v>
      </c>
      <c r="C233" s="5" t="s">
        <v>14</v>
      </c>
      <c r="D233" s="33">
        <v>63</v>
      </c>
      <c r="E233" s="33">
        <v>50</v>
      </c>
      <c r="F233" s="33">
        <v>59</v>
      </c>
      <c r="G233" s="34">
        <f t="shared" si="7"/>
        <v>37.690933333333334</v>
      </c>
      <c r="H233" s="34">
        <f t="shared" si="8"/>
        <v>3.7690933333333336</v>
      </c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</row>
    <row r="234" spans="1:28" ht="54" customHeight="1" x14ac:dyDescent="0.25">
      <c r="A234" s="1" t="s">
        <v>281</v>
      </c>
      <c r="B234" s="2">
        <v>400</v>
      </c>
      <c r="C234" s="15" t="s">
        <v>3946</v>
      </c>
      <c r="D234" s="33">
        <v>72</v>
      </c>
      <c r="E234" s="33">
        <v>101</v>
      </c>
      <c r="F234" s="33">
        <v>68</v>
      </c>
      <c r="G234" s="34">
        <f t="shared" si="7"/>
        <v>52.811133333333331</v>
      </c>
      <c r="H234" s="34">
        <f t="shared" si="8"/>
        <v>13.202783333333331</v>
      </c>
    </row>
    <row r="235" spans="1:28" x14ac:dyDescent="0.25">
      <c r="A235" s="1" t="s">
        <v>282</v>
      </c>
      <c r="B235" s="2">
        <v>400</v>
      </c>
      <c r="C235" s="5" t="s">
        <v>14</v>
      </c>
      <c r="D235" s="33">
        <v>48</v>
      </c>
      <c r="E235" s="33">
        <v>52</v>
      </c>
      <c r="F235" s="33">
        <v>50</v>
      </c>
      <c r="G235" s="34">
        <f t="shared" si="7"/>
        <v>32.869999999999997</v>
      </c>
      <c r="H235" s="34">
        <f t="shared" si="8"/>
        <v>8.2174999999999994</v>
      </c>
    </row>
    <row r="236" spans="1:28" ht="30" x14ac:dyDescent="0.25">
      <c r="A236" s="1" t="s">
        <v>283</v>
      </c>
      <c r="B236" s="2">
        <v>400</v>
      </c>
      <c r="C236" s="4" t="s">
        <v>3947</v>
      </c>
      <c r="D236" s="33">
        <v>50</v>
      </c>
      <c r="E236" s="33">
        <v>115</v>
      </c>
      <c r="F236" s="33">
        <v>48</v>
      </c>
      <c r="G236" s="34">
        <f t="shared" ref="G236:G296" si="9">(D236+E236+F236)/3*0.38*1.73</f>
        <v>46.675400000000003</v>
      </c>
      <c r="H236" s="34">
        <f t="shared" si="8"/>
        <v>11.668850000000001</v>
      </c>
    </row>
    <row r="237" spans="1:28" x14ac:dyDescent="0.25">
      <c r="A237" s="1" t="s">
        <v>284</v>
      </c>
      <c r="B237" s="2">
        <v>400</v>
      </c>
      <c r="C237" s="5" t="s">
        <v>14</v>
      </c>
      <c r="D237" s="33">
        <v>84</v>
      </c>
      <c r="E237" s="33">
        <v>86</v>
      </c>
      <c r="F237" s="33">
        <v>105</v>
      </c>
      <c r="G237" s="34">
        <f t="shared" si="9"/>
        <v>60.26166666666667</v>
      </c>
      <c r="H237" s="34">
        <f t="shared" si="8"/>
        <v>15.065416666666668</v>
      </c>
    </row>
    <row r="238" spans="1:28" x14ac:dyDescent="0.25">
      <c r="A238" s="1" t="s">
        <v>285</v>
      </c>
      <c r="B238" s="2">
        <v>250</v>
      </c>
      <c r="C238" s="5" t="s">
        <v>286</v>
      </c>
      <c r="D238" s="33">
        <v>0</v>
      </c>
      <c r="E238" s="33">
        <v>0</v>
      </c>
      <c r="F238" s="33">
        <v>0</v>
      </c>
      <c r="G238" s="34">
        <f t="shared" si="9"/>
        <v>0</v>
      </c>
      <c r="H238" s="34">
        <f t="shared" si="8"/>
        <v>0</v>
      </c>
    </row>
    <row r="239" spans="1:28" x14ac:dyDescent="0.25">
      <c r="A239" s="1" t="s">
        <v>287</v>
      </c>
      <c r="B239" s="2">
        <v>250</v>
      </c>
      <c r="C239" s="5" t="s">
        <v>286</v>
      </c>
      <c r="D239" s="33">
        <v>0</v>
      </c>
      <c r="E239" s="33">
        <v>0</v>
      </c>
      <c r="F239" s="33">
        <v>0</v>
      </c>
      <c r="G239" s="34">
        <f t="shared" si="9"/>
        <v>0</v>
      </c>
      <c r="H239" s="34">
        <f t="shared" si="8"/>
        <v>0</v>
      </c>
    </row>
    <row r="240" spans="1:28" x14ac:dyDescent="0.25">
      <c r="A240" s="1">
        <v>1154</v>
      </c>
      <c r="B240" s="2">
        <v>100</v>
      </c>
      <c r="C240" s="5" t="s">
        <v>125</v>
      </c>
      <c r="D240" s="33">
        <v>18</v>
      </c>
      <c r="E240" s="33">
        <v>10</v>
      </c>
      <c r="F240" s="33">
        <v>17</v>
      </c>
      <c r="G240" s="34">
        <f t="shared" si="9"/>
        <v>9.8610000000000007</v>
      </c>
      <c r="H240" s="34">
        <f t="shared" si="8"/>
        <v>9.8610000000000007</v>
      </c>
    </row>
    <row r="241" spans="1:8" ht="75" customHeight="1" x14ac:dyDescent="0.25">
      <c r="A241" s="1" t="s">
        <v>288</v>
      </c>
      <c r="B241" s="2">
        <v>630</v>
      </c>
      <c r="C241" s="4" t="s">
        <v>289</v>
      </c>
      <c r="D241" s="33">
        <v>232</v>
      </c>
      <c r="E241" s="33">
        <v>230</v>
      </c>
      <c r="F241" s="33">
        <v>118</v>
      </c>
      <c r="G241" s="34">
        <f t="shared" si="9"/>
        <v>127.09733333333334</v>
      </c>
      <c r="H241" s="34">
        <f t="shared" si="8"/>
        <v>20.174179894179893</v>
      </c>
    </row>
    <row r="242" spans="1:8" ht="15" customHeight="1" x14ac:dyDescent="0.25">
      <c r="A242" s="1" t="s">
        <v>290</v>
      </c>
      <c r="B242" s="2">
        <v>630</v>
      </c>
      <c r="C242" s="5" t="s">
        <v>14</v>
      </c>
      <c r="D242" s="33">
        <v>0</v>
      </c>
      <c r="E242" s="33">
        <v>0</v>
      </c>
      <c r="F242" s="33">
        <v>0</v>
      </c>
      <c r="G242" s="34">
        <f t="shared" si="9"/>
        <v>0</v>
      </c>
      <c r="H242" s="34">
        <f t="shared" si="8"/>
        <v>0</v>
      </c>
    </row>
    <row r="243" spans="1:8" ht="45" x14ac:dyDescent="0.25">
      <c r="A243" s="1" t="s">
        <v>291</v>
      </c>
      <c r="B243" s="2">
        <v>630</v>
      </c>
      <c r="C243" s="5" t="s">
        <v>292</v>
      </c>
      <c r="D243" s="33">
        <v>7</v>
      </c>
      <c r="E243" s="33">
        <v>8</v>
      </c>
      <c r="F243" s="33">
        <v>13</v>
      </c>
      <c r="G243" s="34">
        <f t="shared" si="9"/>
        <v>6.1357333333333335</v>
      </c>
      <c r="H243" s="34">
        <f t="shared" si="8"/>
        <v>0.97392592592592597</v>
      </c>
    </row>
    <row r="244" spans="1:8" x14ac:dyDescent="0.25">
      <c r="A244" s="1" t="s">
        <v>293</v>
      </c>
      <c r="B244" s="2">
        <v>630</v>
      </c>
      <c r="C244" s="5" t="s">
        <v>14</v>
      </c>
      <c r="D244" s="33">
        <v>7</v>
      </c>
      <c r="E244" s="33">
        <v>7</v>
      </c>
      <c r="F244" s="33">
        <v>8</v>
      </c>
      <c r="G244" s="34">
        <f t="shared" si="9"/>
        <v>4.8209333333333335</v>
      </c>
      <c r="H244" s="34">
        <f t="shared" si="8"/>
        <v>0.76522751322751326</v>
      </c>
    </row>
    <row r="245" spans="1:8" ht="75" x14ac:dyDescent="0.25">
      <c r="A245" s="1" t="s">
        <v>294</v>
      </c>
      <c r="B245" s="2">
        <v>400</v>
      </c>
      <c r="C245" s="5" t="s">
        <v>3948</v>
      </c>
      <c r="D245" s="33">
        <v>155</v>
      </c>
      <c r="E245" s="33">
        <v>170</v>
      </c>
      <c r="F245" s="33">
        <v>150</v>
      </c>
      <c r="G245" s="34">
        <f t="shared" si="9"/>
        <v>104.08833333333334</v>
      </c>
      <c r="H245" s="34">
        <f t="shared" si="8"/>
        <v>26.022083333333335</v>
      </c>
    </row>
    <row r="246" spans="1:8" x14ac:dyDescent="0.25">
      <c r="A246" s="1" t="s">
        <v>295</v>
      </c>
      <c r="B246" s="2">
        <v>400</v>
      </c>
      <c r="C246" s="5" t="s">
        <v>14</v>
      </c>
      <c r="D246" s="33">
        <v>100</v>
      </c>
      <c r="E246" s="33">
        <v>230</v>
      </c>
      <c r="F246" s="33">
        <v>108</v>
      </c>
      <c r="G246" s="34">
        <f t="shared" si="9"/>
        <v>95.980400000000003</v>
      </c>
      <c r="H246" s="34">
        <f t="shared" si="8"/>
        <v>23.995100000000001</v>
      </c>
    </row>
    <row r="247" spans="1:8" ht="75" x14ac:dyDescent="0.25">
      <c r="A247" s="1">
        <v>1177</v>
      </c>
      <c r="B247" s="2">
        <v>400</v>
      </c>
      <c r="C247" s="4" t="s">
        <v>296</v>
      </c>
      <c r="D247" s="33">
        <v>140</v>
      </c>
      <c r="E247" s="33">
        <v>170</v>
      </c>
      <c r="F247" s="33">
        <v>110</v>
      </c>
      <c r="G247" s="34">
        <f t="shared" si="9"/>
        <v>92.036000000000001</v>
      </c>
      <c r="H247" s="34">
        <f t="shared" si="8"/>
        <v>23.009</v>
      </c>
    </row>
    <row r="248" spans="1:8" ht="60" x14ac:dyDescent="0.25">
      <c r="A248" s="1">
        <v>1178</v>
      </c>
      <c r="B248" s="2">
        <v>250</v>
      </c>
      <c r="C248" s="4" t="s">
        <v>297</v>
      </c>
      <c r="D248" s="33">
        <v>193</v>
      </c>
      <c r="E248" s="33">
        <v>230</v>
      </c>
      <c r="F248" s="33">
        <v>140</v>
      </c>
      <c r="G248" s="34">
        <f t="shared" si="9"/>
        <v>123.37206666666667</v>
      </c>
      <c r="H248" s="34">
        <f t="shared" si="8"/>
        <v>49.348826666666668</v>
      </c>
    </row>
    <row r="249" spans="1:8" x14ac:dyDescent="0.25">
      <c r="A249" s="1" t="s">
        <v>298</v>
      </c>
      <c r="B249" s="2">
        <v>400</v>
      </c>
      <c r="C249" s="4" t="s">
        <v>299</v>
      </c>
      <c r="D249" s="33">
        <v>155</v>
      </c>
      <c r="E249" s="33">
        <v>270</v>
      </c>
      <c r="F249" s="33">
        <v>160</v>
      </c>
      <c r="G249" s="34">
        <f t="shared" si="9"/>
        <v>128.19299999999998</v>
      </c>
      <c r="H249" s="34">
        <f t="shared" si="8"/>
        <v>32.048249999999996</v>
      </c>
    </row>
    <row r="250" spans="1:8" ht="15" customHeight="1" x14ac:dyDescent="0.25">
      <c r="A250" s="1" t="s">
        <v>300</v>
      </c>
      <c r="B250" s="2">
        <v>630</v>
      </c>
      <c r="C250" s="4" t="s">
        <v>30</v>
      </c>
      <c r="D250" s="33">
        <v>120</v>
      </c>
      <c r="E250" s="33">
        <v>146</v>
      </c>
      <c r="F250" s="33">
        <v>145</v>
      </c>
      <c r="G250" s="34">
        <f t="shared" si="9"/>
        <v>90.063800000000001</v>
      </c>
      <c r="H250" s="34">
        <f t="shared" si="8"/>
        <v>14.295841269841269</v>
      </c>
    </row>
    <row r="251" spans="1:8" ht="15" customHeight="1" x14ac:dyDescent="0.25">
      <c r="A251" s="1" t="s">
        <v>301</v>
      </c>
      <c r="B251" s="2">
        <v>630</v>
      </c>
      <c r="C251" s="5" t="s">
        <v>14</v>
      </c>
      <c r="D251" s="33">
        <v>200</v>
      </c>
      <c r="E251" s="33">
        <v>177</v>
      </c>
      <c r="F251" s="33">
        <v>173</v>
      </c>
      <c r="G251" s="34">
        <f t="shared" si="9"/>
        <v>120.52333333333334</v>
      </c>
      <c r="H251" s="34">
        <f t="shared" si="8"/>
        <v>19.130687830687833</v>
      </c>
    </row>
    <row r="252" spans="1:8" x14ac:dyDescent="0.25">
      <c r="A252" s="1" t="s">
        <v>302</v>
      </c>
      <c r="B252" s="2">
        <v>630</v>
      </c>
      <c r="C252" s="8" t="s">
        <v>303</v>
      </c>
      <c r="D252" s="33">
        <v>84</v>
      </c>
      <c r="E252" s="33">
        <v>93</v>
      </c>
      <c r="F252" s="33">
        <v>80</v>
      </c>
      <c r="G252" s="34">
        <f t="shared" si="9"/>
        <v>56.317266666666669</v>
      </c>
      <c r="H252" s="34">
        <f t="shared" si="8"/>
        <v>8.9392486772486777</v>
      </c>
    </row>
    <row r="253" spans="1:8" x14ac:dyDescent="0.25">
      <c r="A253" s="1" t="s">
        <v>304</v>
      </c>
      <c r="B253" s="2">
        <v>630</v>
      </c>
      <c r="C253" s="5" t="s">
        <v>14</v>
      </c>
      <c r="D253" s="33">
        <v>212</v>
      </c>
      <c r="E253" s="33">
        <v>190</v>
      </c>
      <c r="F253" s="33">
        <v>170</v>
      </c>
      <c r="G253" s="34">
        <f t="shared" si="9"/>
        <v>125.34426666666667</v>
      </c>
      <c r="H253" s="34">
        <f t="shared" si="8"/>
        <v>19.895915343915345</v>
      </c>
    </row>
    <row r="254" spans="1:8" x14ac:dyDescent="0.25">
      <c r="A254" s="1" t="s">
        <v>305</v>
      </c>
      <c r="B254" s="2">
        <v>630</v>
      </c>
      <c r="C254" s="4" t="s">
        <v>306</v>
      </c>
      <c r="D254" s="33">
        <v>63</v>
      </c>
      <c r="E254" s="33">
        <v>62</v>
      </c>
      <c r="F254" s="33">
        <v>31</v>
      </c>
      <c r="G254" s="34">
        <f t="shared" si="9"/>
        <v>34.184800000000003</v>
      </c>
      <c r="H254" s="34">
        <f t="shared" si="8"/>
        <v>5.42615873015873</v>
      </c>
    </row>
    <row r="255" spans="1:8" x14ac:dyDescent="0.25">
      <c r="A255" s="1" t="s">
        <v>307</v>
      </c>
      <c r="B255" s="2">
        <v>630</v>
      </c>
      <c r="C255" s="5" t="s">
        <v>14</v>
      </c>
      <c r="D255" s="33">
        <v>12</v>
      </c>
      <c r="E255" s="33">
        <v>6</v>
      </c>
      <c r="F255" s="33">
        <v>11</v>
      </c>
      <c r="G255" s="34">
        <f t="shared" si="9"/>
        <v>6.3548666666666662</v>
      </c>
      <c r="H255" s="34">
        <f t="shared" si="8"/>
        <v>1.0087089947089947</v>
      </c>
    </row>
    <row r="256" spans="1:8" x14ac:dyDescent="0.25">
      <c r="A256" s="1" t="s">
        <v>308</v>
      </c>
      <c r="B256" s="2">
        <v>630</v>
      </c>
      <c r="C256" s="8" t="s">
        <v>303</v>
      </c>
      <c r="D256" s="33">
        <v>106</v>
      </c>
      <c r="E256" s="33">
        <v>130</v>
      </c>
      <c r="F256" s="33">
        <v>92</v>
      </c>
      <c r="G256" s="34">
        <f t="shared" si="9"/>
        <v>71.875733333333329</v>
      </c>
      <c r="H256" s="34">
        <f t="shared" si="8"/>
        <v>11.408846560846559</v>
      </c>
    </row>
    <row r="257" spans="1:13" x14ac:dyDescent="0.25">
      <c r="A257" s="1" t="s">
        <v>309</v>
      </c>
      <c r="B257" s="2">
        <v>630</v>
      </c>
      <c r="C257" s="5" t="s">
        <v>14</v>
      </c>
      <c r="D257" s="33">
        <v>110</v>
      </c>
      <c r="E257" s="33">
        <v>115</v>
      </c>
      <c r="F257" s="33">
        <v>115</v>
      </c>
      <c r="G257" s="34">
        <f t="shared" si="9"/>
        <v>74.505333333333326</v>
      </c>
      <c r="H257" s="34">
        <f t="shared" si="8"/>
        <v>11.826243386243384</v>
      </c>
    </row>
    <row r="258" spans="1:13" customFormat="1" x14ac:dyDescent="0.25">
      <c r="A258" s="14" t="s">
        <v>310</v>
      </c>
      <c r="B258" s="7">
        <v>630</v>
      </c>
      <c r="C258" s="8" t="s">
        <v>91</v>
      </c>
      <c r="D258" s="36">
        <v>46</v>
      </c>
      <c r="E258" s="36">
        <v>50</v>
      </c>
      <c r="F258" s="36">
        <v>55</v>
      </c>
      <c r="G258" s="34">
        <f t="shared" si="9"/>
        <v>33.089133333333336</v>
      </c>
      <c r="H258" s="34">
        <f t="shared" si="8"/>
        <v>5.2522433862433866</v>
      </c>
    </row>
    <row r="259" spans="1:13" customFormat="1" x14ac:dyDescent="0.25">
      <c r="A259" s="14" t="s">
        <v>311</v>
      </c>
      <c r="B259" s="7">
        <v>630</v>
      </c>
      <c r="C259" s="8" t="s">
        <v>91</v>
      </c>
      <c r="D259" s="36">
        <v>116</v>
      </c>
      <c r="E259" s="36">
        <v>153</v>
      </c>
      <c r="F259" s="36">
        <v>145</v>
      </c>
      <c r="G259" s="34">
        <f t="shared" si="9"/>
        <v>90.721199999999996</v>
      </c>
      <c r="H259" s="34">
        <f t="shared" si="8"/>
        <v>14.400190476190474</v>
      </c>
    </row>
    <row r="260" spans="1:13" x14ac:dyDescent="0.25">
      <c r="A260" s="1" t="s">
        <v>312</v>
      </c>
      <c r="B260" s="2">
        <v>400</v>
      </c>
      <c r="C260" s="4" t="s">
        <v>313</v>
      </c>
      <c r="D260" s="33">
        <v>21</v>
      </c>
      <c r="E260" s="33">
        <v>20</v>
      </c>
      <c r="F260" s="33">
        <v>15</v>
      </c>
      <c r="G260" s="34">
        <f t="shared" si="9"/>
        <v>12.271466666666667</v>
      </c>
      <c r="H260" s="34">
        <f t="shared" si="8"/>
        <v>3.0678666666666667</v>
      </c>
    </row>
    <row r="261" spans="1:13" x14ac:dyDescent="0.25">
      <c r="A261" s="1" t="s">
        <v>314</v>
      </c>
      <c r="B261" s="2">
        <v>400</v>
      </c>
      <c r="C261" s="5" t="s">
        <v>14</v>
      </c>
      <c r="D261" s="33">
        <v>144</v>
      </c>
      <c r="E261" s="33">
        <v>162</v>
      </c>
      <c r="F261" s="33">
        <v>120</v>
      </c>
      <c r="G261" s="34">
        <f t="shared" si="9"/>
        <v>93.350800000000007</v>
      </c>
      <c r="H261" s="34">
        <f t="shared" si="8"/>
        <v>23.337700000000002</v>
      </c>
    </row>
    <row r="262" spans="1:13" x14ac:dyDescent="0.25">
      <c r="A262" s="1">
        <v>1198</v>
      </c>
      <c r="B262" s="2">
        <v>400</v>
      </c>
      <c r="C262" s="4" t="s">
        <v>30</v>
      </c>
      <c r="D262" s="33">
        <v>186</v>
      </c>
      <c r="E262" s="33">
        <v>198</v>
      </c>
      <c r="F262" s="33">
        <v>242</v>
      </c>
      <c r="G262" s="34">
        <f t="shared" si="9"/>
        <v>137.17746666666667</v>
      </c>
      <c r="H262" s="34">
        <f t="shared" si="8"/>
        <v>34.294366666666669</v>
      </c>
    </row>
    <row r="263" spans="1:13" x14ac:dyDescent="0.25">
      <c r="A263" s="1">
        <v>1200</v>
      </c>
      <c r="B263" s="2">
        <v>100</v>
      </c>
      <c r="C263" s="4" t="s">
        <v>125</v>
      </c>
      <c r="D263" s="33">
        <v>27</v>
      </c>
      <c r="E263" s="33">
        <v>25</v>
      </c>
      <c r="F263" s="33">
        <v>26</v>
      </c>
      <c r="G263" s="34">
        <f t="shared" si="9"/>
        <v>17.092400000000001</v>
      </c>
      <c r="H263" s="34">
        <f t="shared" si="8"/>
        <v>17.092400000000001</v>
      </c>
    </row>
    <row r="264" spans="1:13" ht="90" x14ac:dyDescent="0.25">
      <c r="A264" s="1" t="s">
        <v>315</v>
      </c>
      <c r="B264" s="2">
        <v>250</v>
      </c>
      <c r="C264" s="4" t="s">
        <v>316</v>
      </c>
      <c r="D264" s="33">
        <v>66</v>
      </c>
      <c r="E264" s="33">
        <v>78</v>
      </c>
      <c r="F264" s="33">
        <v>87</v>
      </c>
      <c r="G264" s="34">
        <f t="shared" si="9"/>
        <v>50.619800000000005</v>
      </c>
      <c r="H264" s="34">
        <f t="shared" ref="H264:H327" si="10">G264/B264*100</f>
        <v>20.247920000000004</v>
      </c>
    </row>
    <row r="265" spans="1:13" x14ac:dyDescent="0.25">
      <c r="A265" s="1" t="s">
        <v>317</v>
      </c>
      <c r="B265" s="2">
        <v>250</v>
      </c>
      <c r="C265" s="5" t="s">
        <v>14</v>
      </c>
      <c r="D265" s="33">
        <v>84</v>
      </c>
      <c r="E265" s="33">
        <v>85</v>
      </c>
      <c r="F265" s="33">
        <v>88</v>
      </c>
      <c r="G265" s="34">
        <f t="shared" si="9"/>
        <v>56.317266666666669</v>
      </c>
      <c r="H265" s="34">
        <f t="shared" si="10"/>
        <v>22.526906666666669</v>
      </c>
    </row>
    <row r="266" spans="1:13" ht="30" x14ac:dyDescent="0.25">
      <c r="A266" s="1" t="s">
        <v>318</v>
      </c>
      <c r="B266" s="2">
        <v>250</v>
      </c>
      <c r="C266" s="5" t="s">
        <v>319</v>
      </c>
      <c r="D266" s="33">
        <v>0</v>
      </c>
      <c r="E266" s="33">
        <v>0</v>
      </c>
      <c r="F266" s="33">
        <v>4</v>
      </c>
      <c r="G266" s="34">
        <f t="shared" si="9"/>
        <v>0.87653333333333316</v>
      </c>
      <c r="H266" s="34">
        <f t="shared" si="10"/>
        <v>0.35061333333333328</v>
      </c>
    </row>
    <row r="267" spans="1:13" x14ac:dyDescent="0.25">
      <c r="A267" s="1" t="s">
        <v>320</v>
      </c>
      <c r="B267" s="2">
        <v>250</v>
      </c>
      <c r="C267" s="5" t="s">
        <v>14</v>
      </c>
      <c r="D267" s="33">
        <v>0</v>
      </c>
      <c r="E267" s="33">
        <v>0</v>
      </c>
      <c r="F267" s="33">
        <v>0</v>
      </c>
      <c r="G267" s="34">
        <f t="shared" si="9"/>
        <v>0</v>
      </c>
      <c r="H267" s="34">
        <f t="shared" si="10"/>
        <v>0</v>
      </c>
    </row>
    <row r="268" spans="1:13" s="18" customFormat="1" ht="45" x14ac:dyDescent="0.25">
      <c r="A268" s="16" t="s">
        <v>321</v>
      </c>
      <c r="B268" s="2">
        <v>400</v>
      </c>
      <c r="C268" s="4" t="s">
        <v>322</v>
      </c>
      <c r="D268" s="33">
        <v>24</v>
      </c>
      <c r="E268" s="33">
        <v>84</v>
      </c>
      <c r="F268" s="33">
        <v>108</v>
      </c>
      <c r="G268" s="34">
        <f t="shared" si="9"/>
        <v>47.332799999999999</v>
      </c>
      <c r="H268" s="34">
        <f t="shared" si="10"/>
        <v>11.8332</v>
      </c>
      <c r="I268" s="17"/>
      <c r="J268" s="17"/>
      <c r="K268" s="17"/>
      <c r="L268" s="17"/>
      <c r="M268" s="17"/>
    </row>
    <row r="269" spans="1:13" s="18" customFormat="1" x14ac:dyDescent="0.25">
      <c r="A269" s="16" t="s">
        <v>323</v>
      </c>
      <c r="B269" s="2">
        <v>400</v>
      </c>
      <c r="C269" s="5" t="s">
        <v>14</v>
      </c>
      <c r="D269" s="33">
        <v>70</v>
      </c>
      <c r="E269" s="33">
        <v>57</v>
      </c>
      <c r="F269" s="33">
        <v>70</v>
      </c>
      <c r="G269" s="34">
        <f t="shared" si="9"/>
        <v>43.169266666666672</v>
      </c>
      <c r="H269" s="34">
        <f t="shared" si="10"/>
        <v>10.792316666666668</v>
      </c>
      <c r="I269" s="17"/>
      <c r="J269" s="17"/>
      <c r="K269" s="17"/>
      <c r="L269" s="17"/>
      <c r="M269" s="17"/>
    </row>
    <row r="270" spans="1:13" ht="45" x14ac:dyDescent="0.25">
      <c r="A270" s="1">
        <v>1204</v>
      </c>
      <c r="B270" s="2">
        <v>400</v>
      </c>
      <c r="C270" s="4" t="s">
        <v>324</v>
      </c>
      <c r="D270" s="33">
        <v>357</v>
      </c>
      <c r="E270" s="33">
        <v>331</v>
      </c>
      <c r="F270" s="33">
        <v>295</v>
      </c>
      <c r="G270" s="34">
        <f t="shared" si="9"/>
        <v>215.40806666666666</v>
      </c>
      <c r="H270" s="34">
        <f t="shared" si="10"/>
        <v>53.852016666666671</v>
      </c>
    </row>
    <row r="271" spans="1:13" x14ac:dyDescent="0.25">
      <c r="A271" s="1" t="s">
        <v>325</v>
      </c>
      <c r="B271" s="2">
        <v>630</v>
      </c>
      <c r="C271" s="4" t="s">
        <v>125</v>
      </c>
      <c r="D271" s="33">
        <v>86</v>
      </c>
      <c r="E271" s="33">
        <v>40</v>
      </c>
      <c r="F271" s="33">
        <v>32</v>
      </c>
      <c r="G271" s="34">
        <f t="shared" si="9"/>
        <v>34.623066666666666</v>
      </c>
      <c r="H271" s="34">
        <f t="shared" si="10"/>
        <v>5.4957248677248671</v>
      </c>
    </row>
    <row r="272" spans="1:13" x14ac:dyDescent="0.25">
      <c r="A272" s="1" t="s">
        <v>326</v>
      </c>
      <c r="B272" s="2">
        <v>630</v>
      </c>
      <c r="C272" s="5" t="s">
        <v>14</v>
      </c>
      <c r="D272" s="33">
        <v>20</v>
      </c>
      <c r="E272" s="33">
        <v>53</v>
      </c>
      <c r="F272" s="33">
        <v>15</v>
      </c>
      <c r="G272" s="34">
        <f t="shared" si="9"/>
        <v>19.283733333333334</v>
      </c>
      <c r="H272" s="34">
        <f t="shared" si="10"/>
        <v>3.060910052910053</v>
      </c>
    </row>
    <row r="273" spans="1:8" x14ac:dyDescent="0.25">
      <c r="A273" s="1">
        <v>1206</v>
      </c>
      <c r="B273" s="2">
        <v>400</v>
      </c>
      <c r="C273" s="4" t="s">
        <v>30</v>
      </c>
      <c r="D273" s="33">
        <v>142</v>
      </c>
      <c r="E273" s="33">
        <v>65</v>
      </c>
      <c r="F273" s="33">
        <v>98</v>
      </c>
      <c r="G273" s="34">
        <f t="shared" si="9"/>
        <v>66.835666666666668</v>
      </c>
      <c r="H273" s="34">
        <f t="shared" si="10"/>
        <v>16.708916666666667</v>
      </c>
    </row>
    <row r="274" spans="1:8" x14ac:dyDescent="0.25">
      <c r="A274" s="1">
        <v>1211</v>
      </c>
      <c r="B274" s="2">
        <v>630</v>
      </c>
      <c r="C274" s="4" t="s">
        <v>30</v>
      </c>
      <c r="D274" s="33">
        <v>0</v>
      </c>
      <c r="E274" s="33">
        <v>0</v>
      </c>
      <c r="F274" s="33">
        <v>0</v>
      </c>
      <c r="G274" s="34">
        <f t="shared" si="9"/>
        <v>0</v>
      </c>
      <c r="H274" s="34">
        <f t="shared" si="10"/>
        <v>0</v>
      </c>
    </row>
    <row r="275" spans="1:8" x14ac:dyDescent="0.25">
      <c r="A275" s="1">
        <v>1213</v>
      </c>
      <c r="B275" s="2">
        <v>630</v>
      </c>
      <c r="C275" s="4" t="s">
        <v>30</v>
      </c>
      <c r="D275" s="33">
        <v>132</v>
      </c>
      <c r="E275" s="33">
        <v>110</v>
      </c>
      <c r="F275" s="33">
        <v>166</v>
      </c>
      <c r="G275" s="34">
        <f t="shared" si="9"/>
        <v>89.406400000000005</v>
      </c>
      <c r="H275" s="34">
        <f t="shared" si="10"/>
        <v>14.191492063492065</v>
      </c>
    </row>
    <row r="276" spans="1:8" x14ac:dyDescent="0.25">
      <c r="A276" s="1">
        <v>1215</v>
      </c>
      <c r="B276" s="2">
        <v>400</v>
      </c>
      <c r="C276" s="4" t="s">
        <v>30</v>
      </c>
      <c r="D276" s="33">
        <v>303</v>
      </c>
      <c r="E276" s="33">
        <v>279</v>
      </c>
      <c r="F276" s="33">
        <v>262</v>
      </c>
      <c r="G276" s="34">
        <f t="shared" si="9"/>
        <v>184.94853333333333</v>
      </c>
      <c r="H276" s="34">
        <f t="shared" si="10"/>
        <v>46.237133333333333</v>
      </c>
    </row>
    <row r="277" spans="1:8" ht="45" customHeight="1" x14ac:dyDescent="0.25">
      <c r="A277" s="1">
        <v>1216</v>
      </c>
      <c r="B277" s="2">
        <v>400</v>
      </c>
      <c r="C277" s="4" t="s">
        <v>327</v>
      </c>
      <c r="D277" s="33">
        <v>94</v>
      </c>
      <c r="E277" s="33">
        <v>108</v>
      </c>
      <c r="F277" s="33">
        <v>228</v>
      </c>
      <c r="G277" s="34">
        <f t="shared" si="9"/>
        <v>94.227333333333334</v>
      </c>
      <c r="H277" s="34">
        <f t="shared" si="10"/>
        <v>23.556833333333334</v>
      </c>
    </row>
    <row r="278" spans="1:8" x14ac:dyDescent="0.25">
      <c r="A278" s="1">
        <v>1217</v>
      </c>
      <c r="B278" s="2">
        <v>250</v>
      </c>
      <c r="C278" s="4" t="s">
        <v>30</v>
      </c>
      <c r="D278" s="33">
        <v>52</v>
      </c>
      <c r="E278" s="33">
        <v>30</v>
      </c>
      <c r="F278" s="33">
        <v>39</v>
      </c>
      <c r="G278" s="34">
        <f t="shared" si="9"/>
        <v>26.515133333333335</v>
      </c>
      <c r="H278" s="34">
        <f t="shared" si="10"/>
        <v>10.606053333333335</v>
      </c>
    </row>
    <row r="279" spans="1:8" x14ac:dyDescent="0.25">
      <c r="A279" s="1">
        <v>1218</v>
      </c>
      <c r="B279" s="2">
        <v>630</v>
      </c>
      <c r="C279" s="4" t="s">
        <v>30</v>
      </c>
      <c r="D279" s="33">
        <v>433</v>
      </c>
      <c r="E279" s="33">
        <v>300</v>
      </c>
      <c r="F279" s="33">
        <v>650</v>
      </c>
      <c r="G279" s="34">
        <f t="shared" si="9"/>
        <v>303.06139999999999</v>
      </c>
      <c r="H279" s="34">
        <f t="shared" si="10"/>
        <v>48.104984126984121</v>
      </c>
    </row>
    <row r="280" spans="1:8" x14ac:dyDescent="0.25">
      <c r="A280" s="1">
        <v>1219</v>
      </c>
      <c r="B280" s="2">
        <v>630</v>
      </c>
      <c r="C280" s="4" t="s">
        <v>30</v>
      </c>
      <c r="D280" s="33">
        <v>407</v>
      </c>
      <c r="E280" s="33">
        <v>419</v>
      </c>
      <c r="F280" s="33">
        <v>332</v>
      </c>
      <c r="G280" s="34">
        <f t="shared" si="9"/>
        <v>253.75640000000001</v>
      </c>
      <c r="H280" s="34">
        <f t="shared" si="10"/>
        <v>40.278793650793652</v>
      </c>
    </row>
    <row r="281" spans="1:8" x14ac:dyDescent="0.25">
      <c r="A281" s="1" t="s">
        <v>328</v>
      </c>
      <c r="B281" s="2">
        <v>400</v>
      </c>
      <c r="C281" s="4" t="s">
        <v>30</v>
      </c>
      <c r="D281" s="33">
        <v>130</v>
      </c>
      <c r="E281" s="33">
        <v>163</v>
      </c>
      <c r="F281" s="33">
        <v>159</v>
      </c>
      <c r="G281" s="34">
        <f t="shared" si="9"/>
        <v>99.048266666666663</v>
      </c>
      <c r="H281" s="34">
        <f t="shared" si="10"/>
        <v>24.762066666666666</v>
      </c>
    </row>
    <row r="282" spans="1:8" x14ac:dyDescent="0.25">
      <c r="A282" s="1" t="s">
        <v>329</v>
      </c>
      <c r="B282" s="2">
        <v>400</v>
      </c>
      <c r="C282" s="5" t="s">
        <v>14</v>
      </c>
      <c r="D282" s="33">
        <v>93</v>
      </c>
      <c r="E282" s="33">
        <v>173</v>
      </c>
      <c r="F282" s="33">
        <v>180</v>
      </c>
      <c r="G282" s="34">
        <f t="shared" si="9"/>
        <v>97.733466666666658</v>
      </c>
      <c r="H282" s="34">
        <f t="shared" si="10"/>
        <v>24.433366666666664</v>
      </c>
    </row>
    <row r="283" spans="1:8" x14ac:dyDescent="0.25">
      <c r="A283" s="1">
        <v>1222</v>
      </c>
      <c r="B283" s="2">
        <v>630</v>
      </c>
      <c r="C283" s="4" t="s">
        <v>30</v>
      </c>
      <c r="D283" s="33">
        <v>275</v>
      </c>
      <c r="E283" s="33">
        <v>230</v>
      </c>
      <c r="F283" s="33">
        <v>170</v>
      </c>
      <c r="G283" s="34">
        <f t="shared" si="9"/>
        <v>147.91499999999999</v>
      </c>
      <c r="H283" s="34">
        <f t="shared" si="10"/>
        <v>23.478571428571428</v>
      </c>
    </row>
    <row r="284" spans="1:8" x14ac:dyDescent="0.25">
      <c r="A284" s="1">
        <v>1225</v>
      </c>
      <c r="B284" s="2">
        <v>250</v>
      </c>
      <c r="C284" s="4" t="s">
        <v>3949</v>
      </c>
      <c r="D284" s="33">
        <v>88</v>
      </c>
      <c r="E284" s="33">
        <v>55</v>
      </c>
      <c r="F284" s="33">
        <v>51</v>
      </c>
      <c r="G284" s="34">
        <f t="shared" si="9"/>
        <v>42.51186666666667</v>
      </c>
      <c r="H284" s="34">
        <f t="shared" si="10"/>
        <v>17.004746666666666</v>
      </c>
    </row>
    <row r="285" spans="1:8" x14ac:dyDescent="0.25">
      <c r="A285" s="1">
        <v>1227</v>
      </c>
      <c r="B285" s="2">
        <v>250</v>
      </c>
      <c r="C285" s="4" t="s">
        <v>30</v>
      </c>
      <c r="D285" s="33">
        <v>90</v>
      </c>
      <c r="E285" s="33">
        <v>120</v>
      </c>
      <c r="F285" s="33">
        <v>106</v>
      </c>
      <c r="G285" s="34">
        <f t="shared" si="9"/>
        <v>69.246133333333333</v>
      </c>
      <c r="H285" s="34">
        <f t="shared" si="10"/>
        <v>27.698453333333333</v>
      </c>
    </row>
    <row r="286" spans="1:8" x14ac:dyDescent="0.25">
      <c r="A286" s="1">
        <v>1229</v>
      </c>
      <c r="B286" s="2">
        <v>400</v>
      </c>
      <c r="C286" s="4" t="s">
        <v>30</v>
      </c>
      <c r="D286" s="33">
        <v>204</v>
      </c>
      <c r="E286" s="33">
        <v>204</v>
      </c>
      <c r="F286" s="33">
        <v>210</v>
      </c>
      <c r="G286" s="34">
        <f t="shared" si="9"/>
        <v>135.42439999999999</v>
      </c>
      <c r="H286" s="34">
        <f t="shared" si="10"/>
        <v>33.856099999999998</v>
      </c>
    </row>
    <row r="287" spans="1:8" ht="30" x14ac:dyDescent="0.25">
      <c r="A287" s="1" t="s">
        <v>330</v>
      </c>
      <c r="B287" s="2">
        <v>630</v>
      </c>
      <c r="C287" s="4" t="s">
        <v>331</v>
      </c>
      <c r="D287" s="33">
        <v>153</v>
      </c>
      <c r="E287" s="33">
        <v>300</v>
      </c>
      <c r="F287" s="33">
        <v>246</v>
      </c>
      <c r="G287" s="34">
        <f t="shared" si="9"/>
        <v>153.17420000000001</v>
      </c>
      <c r="H287" s="34">
        <f t="shared" si="10"/>
        <v>24.313365079365081</v>
      </c>
    </row>
    <row r="288" spans="1:8" x14ac:dyDescent="0.25">
      <c r="A288" s="1" t="s">
        <v>332</v>
      </c>
      <c r="B288" s="2">
        <v>630</v>
      </c>
      <c r="C288" s="5" t="s">
        <v>14</v>
      </c>
      <c r="D288" s="33">
        <v>147</v>
      </c>
      <c r="E288" s="33">
        <v>148</v>
      </c>
      <c r="F288" s="33">
        <v>152</v>
      </c>
      <c r="G288" s="34">
        <f t="shared" si="9"/>
        <v>97.95259999999999</v>
      </c>
      <c r="H288" s="34">
        <f t="shared" si="10"/>
        <v>15.548031746031747</v>
      </c>
    </row>
    <row r="289" spans="1:8" ht="45" x14ac:dyDescent="0.25">
      <c r="A289" s="1" t="s">
        <v>333</v>
      </c>
      <c r="B289" s="2">
        <v>400</v>
      </c>
      <c r="C289" s="5" t="s">
        <v>334</v>
      </c>
      <c r="D289" s="33">
        <v>100</v>
      </c>
      <c r="E289" s="33">
        <v>165</v>
      </c>
      <c r="F289" s="33">
        <v>170</v>
      </c>
      <c r="G289" s="34">
        <f t="shared" si="9"/>
        <v>95.323000000000008</v>
      </c>
      <c r="H289" s="34">
        <f t="shared" si="10"/>
        <v>23.830750000000002</v>
      </c>
    </row>
    <row r="290" spans="1:8" x14ac:dyDescent="0.25">
      <c r="A290" s="1" t="s">
        <v>335</v>
      </c>
      <c r="B290" s="2">
        <v>400</v>
      </c>
      <c r="C290" s="5" t="s">
        <v>14</v>
      </c>
      <c r="D290" s="33">
        <v>212</v>
      </c>
      <c r="E290" s="33">
        <v>175</v>
      </c>
      <c r="F290" s="33">
        <v>135</v>
      </c>
      <c r="G290" s="34">
        <f t="shared" si="9"/>
        <v>114.38760000000001</v>
      </c>
      <c r="H290" s="34">
        <f t="shared" si="10"/>
        <v>28.596900000000002</v>
      </c>
    </row>
    <row r="291" spans="1:8" ht="90" x14ac:dyDescent="0.25">
      <c r="A291" s="1" t="s">
        <v>336</v>
      </c>
      <c r="B291" s="2">
        <v>320</v>
      </c>
      <c r="C291" s="20" t="s">
        <v>3950</v>
      </c>
      <c r="D291" s="33">
        <v>100</v>
      </c>
      <c r="E291" s="33">
        <v>90</v>
      </c>
      <c r="F291" s="33">
        <v>72</v>
      </c>
      <c r="G291" s="34">
        <f t="shared" si="9"/>
        <v>57.412933333333335</v>
      </c>
      <c r="H291" s="34">
        <f t="shared" si="10"/>
        <v>17.941541666666666</v>
      </c>
    </row>
    <row r="292" spans="1:8" x14ac:dyDescent="0.25">
      <c r="A292" s="1" t="s">
        <v>337</v>
      </c>
      <c r="B292" s="2">
        <v>400</v>
      </c>
      <c r="C292" s="5" t="s">
        <v>14</v>
      </c>
      <c r="D292" s="33">
        <v>73</v>
      </c>
      <c r="E292" s="33">
        <v>95</v>
      </c>
      <c r="F292" s="33">
        <v>87</v>
      </c>
      <c r="G292" s="34">
        <f t="shared" si="9"/>
        <v>55.878999999999998</v>
      </c>
      <c r="H292" s="34">
        <f t="shared" si="10"/>
        <v>13.969749999999999</v>
      </c>
    </row>
    <row r="293" spans="1:8" x14ac:dyDescent="0.25">
      <c r="A293" s="1">
        <v>1234</v>
      </c>
      <c r="B293" s="2">
        <v>630</v>
      </c>
      <c r="C293" s="4" t="s">
        <v>30</v>
      </c>
      <c r="D293" s="33">
        <v>390</v>
      </c>
      <c r="E293" s="33">
        <v>265</v>
      </c>
      <c r="F293" s="33">
        <v>270</v>
      </c>
      <c r="G293" s="34">
        <f t="shared" si="9"/>
        <v>202.69833333333332</v>
      </c>
      <c r="H293" s="34">
        <f t="shared" si="10"/>
        <v>32.174338624338624</v>
      </c>
    </row>
    <row r="294" spans="1:8" ht="45" x14ac:dyDescent="0.25">
      <c r="A294" s="1">
        <v>1235</v>
      </c>
      <c r="B294" s="2">
        <v>400</v>
      </c>
      <c r="C294" s="4" t="s">
        <v>338</v>
      </c>
      <c r="D294" s="33">
        <v>45</v>
      </c>
      <c r="E294" s="33">
        <v>30</v>
      </c>
      <c r="F294" s="33">
        <v>72</v>
      </c>
      <c r="G294" s="34">
        <f t="shared" si="9"/>
        <v>32.212600000000002</v>
      </c>
      <c r="H294" s="34">
        <f t="shared" si="10"/>
        <v>8.0531500000000005</v>
      </c>
    </row>
    <row r="295" spans="1:8" x14ac:dyDescent="0.25">
      <c r="A295" s="1">
        <v>1236</v>
      </c>
      <c r="B295" s="2">
        <v>630</v>
      </c>
      <c r="C295" s="4" t="s">
        <v>125</v>
      </c>
      <c r="D295" s="33">
        <v>123</v>
      </c>
      <c r="E295" s="33">
        <v>170</v>
      </c>
      <c r="F295" s="33">
        <v>185</v>
      </c>
      <c r="G295" s="34">
        <f t="shared" si="9"/>
        <v>104.74573333333335</v>
      </c>
      <c r="H295" s="34">
        <f t="shared" si="10"/>
        <v>16.626306878306881</v>
      </c>
    </row>
    <row r="296" spans="1:8" x14ac:dyDescent="0.25">
      <c r="A296" s="1" t="s">
        <v>339</v>
      </c>
      <c r="B296" s="2">
        <v>630</v>
      </c>
      <c r="C296" s="4" t="s">
        <v>30</v>
      </c>
      <c r="D296" s="33">
        <v>82</v>
      </c>
      <c r="E296" s="33">
        <v>115</v>
      </c>
      <c r="F296" s="33">
        <v>80</v>
      </c>
      <c r="G296" s="34">
        <f t="shared" si="9"/>
        <v>60.699933333333334</v>
      </c>
      <c r="H296" s="34">
        <f t="shared" si="10"/>
        <v>9.6349100529100529</v>
      </c>
    </row>
    <row r="297" spans="1:8" x14ac:dyDescent="0.25">
      <c r="A297" s="1" t="s">
        <v>340</v>
      </c>
      <c r="B297" s="2">
        <v>630</v>
      </c>
      <c r="C297" s="5" t="s">
        <v>14</v>
      </c>
      <c r="D297" s="33">
        <v>58</v>
      </c>
      <c r="E297" s="33">
        <v>46</v>
      </c>
      <c r="F297" s="33">
        <v>38</v>
      </c>
      <c r="G297" s="34">
        <f t="shared" ref="G297:G344" si="11">(D297+E297+F297)/3*0.38*1.73</f>
        <v>31.116933333333336</v>
      </c>
      <c r="H297" s="34">
        <f t="shared" si="10"/>
        <v>4.939195767195768</v>
      </c>
    </row>
    <row r="298" spans="1:8" x14ac:dyDescent="0.25">
      <c r="A298" s="1" t="s">
        <v>341</v>
      </c>
      <c r="B298" s="2">
        <v>630</v>
      </c>
      <c r="C298" s="5" t="s">
        <v>125</v>
      </c>
      <c r="D298" s="33">
        <v>280</v>
      </c>
      <c r="E298" s="33">
        <v>380</v>
      </c>
      <c r="F298" s="33">
        <v>323</v>
      </c>
      <c r="G298" s="34">
        <f t="shared" si="11"/>
        <v>215.40806666666666</v>
      </c>
      <c r="H298" s="34">
        <f t="shared" si="10"/>
        <v>34.19175661375661</v>
      </c>
    </row>
    <row r="299" spans="1:8" x14ac:dyDescent="0.25">
      <c r="A299" s="1" t="s">
        <v>342</v>
      </c>
      <c r="B299" s="2">
        <v>630</v>
      </c>
      <c r="C299" s="5" t="s">
        <v>14</v>
      </c>
      <c r="D299" s="33">
        <v>2</v>
      </c>
      <c r="E299" s="33">
        <v>2</v>
      </c>
      <c r="F299" s="33">
        <v>10</v>
      </c>
      <c r="G299" s="34">
        <f t="shared" si="11"/>
        <v>3.0678666666666667</v>
      </c>
      <c r="H299" s="34">
        <f t="shared" si="10"/>
        <v>0.48696296296296299</v>
      </c>
    </row>
    <row r="300" spans="1:8" ht="30" x14ac:dyDescent="0.25">
      <c r="A300" s="1" t="s">
        <v>343</v>
      </c>
      <c r="B300" s="2">
        <v>400</v>
      </c>
      <c r="C300" s="5" t="s">
        <v>344</v>
      </c>
      <c r="D300" s="33">
        <v>54</v>
      </c>
      <c r="E300" s="33">
        <v>52</v>
      </c>
      <c r="F300" s="33">
        <v>54</v>
      </c>
      <c r="G300" s="34">
        <f t="shared" si="11"/>
        <v>35.061333333333337</v>
      </c>
      <c r="H300" s="34">
        <f t="shared" si="10"/>
        <v>8.7653333333333343</v>
      </c>
    </row>
    <row r="301" spans="1:8" x14ac:dyDescent="0.25">
      <c r="A301" s="1" t="s">
        <v>345</v>
      </c>
      <c r="B301" s="2">
        <v>400</v>
      </c>
      <c r="C301" s="5" t="s">
        <v>14</v>
      </c>
      <c r="D301" s="33">
        <v>3</v>
      </c>
      <c r="E301" s="33">
        <v>2</v>
      </c>
      <c r="F301" s="33">
        <v>1</v>
      </c>
      <c r="G301" s="34">
        <f t="shared" si="11"/>
        <v>1.3148</v>
      </c>
      <c r="H301" s="34">
        <f t="shared" si="10"/>
        <v>0.32869999999999999</v>
      </c>
    </row>
    <row r="302" spans="1:8" x14ac:dyDescent="0.25">
      <c r="A302" s="1" t="s">
        <v>346</v>
      </c>
      <c r="B302" s="2">
        <v>250</v>
      </c>
      <c r="C302" s="4" t="s">
        <v>30</v>
      </c>
      <c r="D302" s="33">
        <v>0</v>
      </c>
      <c r="E302" s="33">
        <v>0</v>
      </c>
      <c r="F302" s="33">
        <v>0</v>
      </c>
      <c r="G302" s="34">
        <f t="shared" si="11"/>
        <v>0</v>
      </c>
      <c r="H302" s="34">
        <f t="shared" si="10"/>
        <v>0</v>
      </c>
    </row>
    <row r="303" spans="1:8" x14ac:dyDescent="0.25">
      <c r="A303" s="1" t="s">
        <v>347</v>
      </c>
      <c r="B303" s="2">
        <v>250</v>
      </c>
      <c r="C303" s="5" t="s">
        <v>14</v>
      </c>
      <c r="D303" s="33">
        <v>94</v>
      </c>
      <c r="E303" s="33">
        <v>99</v>
      </c>
      <c r="F303" s="33">
        <v>93</v>
      </c>
      <c r="G303" s="34">
        <f t="shared" si="11"/>
        <v>62.672133333333335</v>
      </c>
      <c r="H303" s="34">
        <f t="shared" si="10"/>
        <v>25.068853333333337</v>
      </c>
    </row>
    <row r="304" spans="1:8" x14ac:dyDescent="0.25">
      <c r="A304" s="1">
        <v>1271</v>
      </c>
      <c r="B304" s="2">
        <v>630</v>
      </c>
      <c r="C304" s="4" t="s">
        <v>30</v>
      </c>
      <c r="D304" s="33">
        <v>217</v>
      </c>
      <c r="E304" s="33">
        <v>127</v>
      </c>
      <c r="F304" s="33">
        <v>190</v>
      </c>
      <c r="G304" s="34">
        <f t="shared" si="11"/>
        <v>117.0172</v>
      </c>
      <c r="H304" s="34">
        <f t="shared" si="10"/>
        <v>18.574158730158729</v>
      </c>
    </row>
    <row r="305" spans="1:8" x14ac:dyDescent="0.25">
      <c r="A305" s="1">
        <v>1272</v>
      </c>
      <c r="B305" s="2">
        <v>630</v>
      </c>
      <c r="C305" s="4" t="s">
        <v>125</v>
      </c>
      <c r="D305" s="33">
        <v>42</v>
      </c>
      <c r="E305" s="33">
        <v>51</v>
      </c>
      <c r="F305" s="33">
        <v>25</v>
      </c>
      <c r="G305" s="34">
        <f t="shared" si="11"/>
        <v>25.857733333333336</v>
      </c>
      <c r="H305" s="34">
        <f t="shared" si="10"/>
        <v>4.1044021164021167</v>
      </c>
    </row>
    <row r="306" spans="1:8" x14ac:dyDescent="0.25">
      <c r="A306" s="1">
        <v>1276</v>
      </c>
      <c r="B306" s="2">
        <v>400</v>
      </c>
      <c r="C306" s="4" t="s">
        <v>30</v>
      </c>
      <c r="D306" s="33">
        <v>227</v>
      </c>
      <c r="E306" s="33">
        <v>325</v>
      </c>
      <c r="F306" s="33">
        <v>332</v>
      </c>
      <c r="G306" s="34">
        <f t="shared" si="11"/>
        <v>193.71386666666669</v>
      </c>
      <c r="H306" s="34">
        <f t="shared" si="10"/>
        <v>48.428466666666672</v>
      </c>
    </row>
    <row r="307" spans="1:8" x14ac:dyDescent="0.25">
      <c r="A307" s="1" t="s">
        <v>348</v>
      </c>
      <c r="B307" s="2">
        <v>630</v>
      </c>
      <c r="C307" s="4" t="s">
        <v>125</v>
      </c>
      <c r="D307" s="33">
        <v>20</v>
      </c>
      <c r="E307" s="33">
        <v>2</v>
      </c>
      <c r="F307" s="33">
        <v>8</v>
      </c>
      <c r="G307" s="34">
        <f t="shared" si="11"/>
        <v>6.5739999999999998</v>
      </c>
      <c r="H307" s="34">
        <f t="shared" si="10"/>
        <v>1.0434920634920635</v>
      </c>
    </row>
    <row r="308" spans="1:8" x14ac:dyDescent="0.25">
      <c r="A308" s="1" t="s">
        <v>349</v>
      </c>
      <c r="B308" s="2">
        <v>630</v>
      </c>
      <c r="C308" s="5" t="s">
        <v>14</v>
      </c>
      <c r="D308" s="33">
        <v>60</v>
      </c>
      <c r="E308" s="33">
        <v>30</v>
      </c>
      <c r="F308" s="33">
        <v>70</v>
      </c>
      <c r="G308" s="34">
        <f t="shared" si="11"/>
        <v>35.061333333333337</v>
      </c>
      <c r="H308" s="34">
        <f t="shared" si="10"/>
        <v>5.5652910052910061</v>
      </c>
    </row>
    <row r="309" spans="1:8" ht="60" x14ac:dyDescent="0.25">
      <c r="A309" s="1" t="s">
        <v>350</v>
      </c>
      <c r="B309" s="2">
        <v>400</v>
      </c>
      <c r="C309" s="4" t="s">
        <v>3951</v>
      </c>
      <c r="D309" s="33">
        <v>172</v>
      </c>
      <c r="E309" s="33">
        <v>210</v>
      </c>
      <c r="F309" s="33">
        <v>170</v>
      </c>
      <c r="G309" s="34">
        <f t="shared" si="11"/>
        <v>120.9616</v>
      </c>
      <c r="H309" s="34">
        <f t="shared" si="10"/>
        <v>30.240400000000001</v>
      </c>
    </row>
    <row r="310" spans="1:8" x14ac:dyDescent="0.25">
      <c r="A310" s="1" t="s">
        <v>351</v>
      </c>
      <c r="B310" s="2">
        <v>400</v>
      </c>
      <c r="C310" s="5" t="s">
        <v>14</v>
      </c>
      <c r="D310" s="33">
        <v>189</v>
      </c>
      <c r="E310" s="33">
        <v>205</v>
      </c>
      <c r="F310" s="33">
        <v>245</v>
      </c>
      <c r="G310" s="34">
        <f t="shared" si="11"/>
        <v>140.02619999999999</v>
      </c>
      <c r="H310" s="34">
        <f t="shared" si="10"/>
        <v>35.006549999999997</v>
      </c>
    </row>
    <row r="311" spans="1:8" ht="30" x14ac:dyDescent="0.25">
      <c r="A311" s="1">
        <v>1286</v>
      </c>
      <c r="B311" s="2">
        <v>630</v>
      </c>
      <c r="C311" s="4" t="s">
        <v>352</v>
      </c>
      <c r="D311" s="33">
        <v>319</v>
      </c>
      <c r="E311" s="33">
        <v>380</v>
      </c>
      <c r="F311" s="33">
        <v>280</v>
      </c>
      <c r="G311" s="34">
        <f t="shared" si="11"/>
        <v>214.53153333333333</v>
      </c>
      <c r="H311" s="34">
        <f t="shared" si="10"/>
        <v>34.052624338624341</v>
      </c>
    </row>
    <row r="312" spans="1:8" ht="60" x14ac:dyDescent="0.25">
      <c r="A312" s="1">
        <v>1288</v>
      </c>
      <c r="B312" s="2">
        <v>400</v>
      </c>
      <c r="C312" s="4" t="s">
        <v>353</v>
      </c>
      <c r="D312" s="33">
        <v>385</v>
      </c>
      <c r="E312" s="33">
        <v>360</v>
      </c>
      <c r="F312" s="33">
        <v>380</v>
      </c>
      <c r="G312" s="34">
        <f t="shared" si="11"/>
        <v>246.52500000000001</v>
      </c>
      <c r="H312" s="34">
        <f t="shared" si="10"/>
        <v>61.631250000000001</v>
      </c>
    </row>
    <row r="313" spans="1:8" ht="30" x14ac:dyDescent="0.25">
      <c r="A313" s="1">
        <v>1289</v>
      </c>
      <c r="B313" s="2">
        <v>400</v>
      </c>
      <c r="C313" s="4" t="s">
        <v>354</v>
      </c>
      <c r="D313" s="33">
        <v>80</v>
      </c>
      <c r="E313" s="33">
        <v>132</v>
      </c>
      <c r="F313" s="33">
        <v>100</v>
      </c>
      <c r="G313" s="34">
        <f t="shared" si="11"/>
        <v>68.369600000000005</v>
      </c>
      <c r="H313" s="34">
        <f t="shared" si="10"/>
        <v>17.092400000000001</v>
      </c>
    </row>
    <row r="314" spans="1:8" x14ac:dyDescent="0.25">
      <c r="A314" s="1">
        <v>1290</v>
      </c>
      <c r="B314" s="2">
        <v>400</v>
      </c>
      <c r="C314" s="4" t="s">
        <v>125</v>
      </c>
      <c r="D314" s="33">
        <v>115</v>
      </c>
      <c r="E314" s="33">
        <v>120</v>
      </c>
      <c r="F314" s="33">
        <v>90</v>
      </c>
      <c r="G314" s="34">
        <f t="shared" si="11"/>
        <v>71.218333333333334</v>
      </c>
      <c r="H314" s="34">
        <f t="shared" si="10"/>
        <v>17.804583333333333</v>
      </c>
    </row>
    <row r="315" spans="1:8" x14ac:dyDescent="0.25">
      <c r="A315" s="1">
        <v>1291</v>
      </c>
      <c r="B315" s="2">
        <v>630</v>
      </c>
      <c r="C315" s="4" t="s">
        <v>355</v>
      </c>
      <c r="D315" s="33">
        <v>25</v>
      </c>
      <c r="E315" s="33">
        <v>16</v>
      </c>
      <c r="F315" s="33">
        <v>23</v>
      </c>
      <c r="G315" s="34">
        <f t="shared" si="11"/>
        <v>14.024533333333331</v>
      </c>
      <c r="H315" s="34">
        <f t="shared" si="10"/>
        <v>2.2261164021164017</v>
      </c>
    </row>
    <row r="316" spans="1:8" x14ac:dyDescent="0.25">
      <c r="A316" s="1">
        <v>1296</v>
      </c>
      <c r="B316" s="2">
        <v>250</v>
      </c>
      <c r="C316" s="4" t="s">
        <v>125</v>
      </c>
      <c r="D316" s="33">
        <v>25</v>
      </c>
      <c r="E316" s="33">
        <v>26</v>
      </c>
      <c r="F316" s="33">
        <v>20</v>
      </c>
      <c r="G316" s="34">
        <f t="shared" si="11"/>
        <v>15.558466666666668</v>
      </c>
      <c r="H316" s="34">
        <f t="shared" si="10"/>
        <v>6.2233866666666673</v>
      </c>
    </row>
    <row r="317" spans="1:8" ht="45" x14ac:dyDescent="0.25">
      <c r="A317" s="1" t="s">
        <v>356</v>
      </c>
      <c r="B317" s="2">
        <v>400</v>
      </c>
      <c r="C317" s="4" t="s">
        <v>357</v>
      </c>
      <c r="D317" s="33">
        <v>50</v>
      </c>
      <c r="E317" s="33">
        <v>24</v>
      </c>
      <c r="F317" s="33">
        <v>27</v>
      </c>
      <c r="G317" s="34">
        <f t="shared" si="11"/>
        <v>22.132466666666666</v>
      </c>
      <c r="H317" s="34">
        <f t="shared" si="10"/>
        <v>5.5331166666666665</v>
      </c>
    </row>
    <row r="318" spans="1:8" x14ac:dyDescent="0.25">
      <c r="A318" s="1" t="s">
        <v>358</v>
      </c>
      <c r="B318" s="2">
        <v>630</v>
      </c>
      <c r="C318" s="5" t="s">
        <v>14</v>
      </c>
      <c r="D318" s="33">
        <v>80</v>
      </c>
      <c r="E318" s="33">
        <v>58</v>
      </c>
      <c r="F318" s="33">
        <v>70</v>
      </c>
      <c r="G318" s="34">
        <f t="shared" si="11"/>
        <v>45.57973333333333</v>
      </c>
      <c r="H318" s="34">
        <f t="shared" si="10"/>
        <v>7.234878306878306</v>
      </c>
    </row>
    <row r="319" spans="1:8" x14ac:dyDescent="0.25">
      <c r="A319" s="1">
        <v>1300</v>
      </c>
      <c r="B319" s="2">
        <v>250</v>
      </c>
      <c r="C319" s="4" t="s">
        <v>30</v>
      </c>
      <c r="D319" s="33">
        <v>173</v>
      </c>
      <c r="E319" s="33">
        <v>175</v>
      </c>
      <c r="F319" s="33">
        <v>90</v>
      </c>
      <c r="G319" s="34">
        <f t="shared" si="11"/>
        <v>95.980400000000003</v>
      </c>
      <c r="H319" s="34">
        <f t="shared" si="10"/>
        <v>38.392160000000004</v>
      </c>
    </row>
    <row r="320" spans="1:8" x14ac:dyDescent="0.25">
      <c r="A320" s="1">
        <v>1308</v>
      </c>
      <c r="B320" s="2">
        <v>630</v>
      </c>
      <c r="C320" s="4" t="s">
        <v>125</v>
      </c>
      <c r="D320" s="33">
        <v>160</v>
      </c>
      <c r="E320" s="33">
        <v>209</v>
      </c>
      <c r="F320" s="33">
        <v>181</v>
      </c>
      <c r="G320" s="34">
        <f t="shared" si="11"/>
        <v>120.52333333333334</v>
      </c>
      <c r="H320" s="34">
        <f t="shared" si="10"/>
        <v>19.130687830687833</v>
      </c>
    </row>
    <row r="321" spans="1:8" ht="30" x14ac:dyDescent="0.25">
      <c r="A321" s="1" t="s">
        <v>359</v>
      </c>
      <c r="B321" s="2">
        <v>400</v>
      </c>
      <c r="C321" s="4" t="s">
        <v>360</v>
      </c>
      <c r="D321" s="33">
        <v>300</v>
      </c>
      <c r="E321" s="33">
        <v>230</v>
      </c>
      <c r="F321" s="33">
        <v>320</v>
      </c>
      <c r="G321" s="34">
        <f t="shared" si="11"/>
        <v>186.26333333333332</v>
      </c>
      <c r="H321" s="34">
        <f t="shared" si="10"/>
        <v>46.56583333333333</v>
      </c>
    </row>
    <row r="322" spans="1:8" x14ac:dyDescent="0.25">
      <c r="A322" s="1" t="s">
        <v>361</v>
      </c>
      <c r="B322" s="2">
        <v>400</v>
      </c>
      <c r="C322" s="5" t="s">
        <v>14</v>
      </c>
      <c r="D322" s="33">
        <v>73</v>
      </c>
      <c r="E322" s="33">
        <v>75</v>
      </c>
      <c r="F322" s="33">
        <v>76</v>
      </c>
      <c r="G322" s="34">
        <f t="shared" si="11"/>
        <v>49.085866666666668</v>
      </c>
      <c r="H322" s="34">
        <f t="shared" si="10"/>
        <v>12.271466666666667</v>
      </c>
    </row>
    <row r="323" spans="1:8" ht="30" x14ac:dyDescent="0.25">
      <c r="A323" s="1" t="s">
        <v>362</v>
      </c>
      <c r="B323" s="2">
        <v>400</v>
      </c>
      <c r="C323" s="4" t="s">
        <v>360</v>
      </c>
      <c r="D323" s="33">
        <v>190</v>
      </c>
      <c r="E323" s="33">
        <v>340</v>
      </c>
      <c r="F323" s="33">
        <v>197</v>
      </c>
      <c r="G323" s="34">
        <f t="shared" si="11"/>
        <v>159.30993333333333</v>
      </c>
      <c r="H323" s="34">
        <f t="shared" si="10"/>
        <v>39.827483333333333</v>
      </c>
    </row>
    <row r="324" spans="1:8" x14ac:dyDescent="0.25">
      <c r="A324" s="1" t="s">
        <v>363</v>
      </c>
      <c r="B324" s="2">
        <v>400</v>
      </c>
      <c r="C324" s="5" t="s">
        <v>14</v>
      </c>
      <c r="D324" s="33">
        <v>152</v>
      </c>
      <c r="E324" s="33">
        <v>150</v>
      </c>
      <c r="F324" s="33">
        <v>155</v>
      </c>
      <c r="G324" s="34">
        <f t="shared" si="11"/>
        <v>100.14393333333334</v>
      </c>
      <c r="H324" s="34">
        <f t="shared" si="10"/>
        <v>25.035983333333334</v>
      </c>
    </row>
    <row r="325" spans="1:8" x14ac:dyDescent="0.25">
      <c r="A325" s="1" t="s">
        <v>364</v>
      </c>
      <c r="B325" s="2">
        <v>630</v>
      </c>
      <c r="C325" s="5" t="s">
        <v>30</v>
      </c>
      <c r="D325" s="33">
        <v>135</v>
      </c>
      <c r="E325" s="33">
        <v>130</v>
      </c>
      <c r="F325" s="33">
        <v>120</v>
      </c>
      <c r="G325" s="34">
        <f t="shared" si="11"/>
        <v>84.366333333333344</v>
      </c>
      <c r="H325" s="34">
        <f t="shared" si="10"/>
        <v>13.391481481481481</v>
      </c>
    </row>
    <row r="326" spans="1:8" x14ac:dyDescent="0.25">
      <c r="A326" s="1" t="s">
        <v>365</v>
      </c>
      <c r="B326" s="2">
        <v>630</v>
      </c>
      <c r="C326" s="5" t="s">
        <v>14</v>
      </c>
      <c r="D326" s="33">
        <v>32</v>
      </c>
      <c r="E326" s="33">
        <v>46</v>
      </c>
      <c r="F326" s="33">
        <v>25</v>
      </c>
      <c r="G326" s="34">
        <f t="shared" si="11"/>
        <v>22.570733333333333</v>
      </c>
      <c r="H326" s="34">
        <f t="shared" si="10"/>
        <v>3.5826560846560849</v>
      </c>
    </row>
    <row r="327" spans="1:8" x14ac:dyDescent="0.25">
      <c r="A327" s="1">
        <v>1314</v>
      </c>
      <c r="B327" s="2">
        <v>400</v>
      </c>
      <c r="C327" s="4" t="s">
        <v>30</v>
      </c>
      <c r="D327" s="33">
        <v>130</v>
      </c>
      <c r="E327" s="33">
        <v>160</v>
      </c>
      <c r="F327" s="33">
        <v>150</v>
      </c>
      <c r="G327" s="34">
        <f t="shared" si="11"/>
        <v>96.418666666666653</v>
      </c>
      <c r="H327" s="34">
        <f t="shared" si="10"/>
        <v>24.104666666666663</v>
      </c>
    </row>
    <row r="328" spans="1:8" ht="60" x14ac:dyDescent="0.25">
      <c r="A328" s="1" t="s">
        <v>366</v>
      </c>
      <c r="B328" s="2">
        <v>250</v>
      </c>
      <c r="C328" s="4" t="s">
        <v>367</v>
      </c>
      <c r="D328" s="33">
        <v>152</v>
      </c>
      <c r="E328" s="33">
        <v>125</v>
      </c>
      <c r="F328" s="33">
        <v>158</v>
      </c>
      <c r="G328" s="34">
        <f t="shared" si="11"/>
        <v>95.323000000000008</v>
      </c>
      <c r="H328" s="34">
        <f t="shared" ref="H328:H391" si="12">G328/B328*100</f>
        <v>38.129200000000004</v>
      </c>
    </row>
    <row r="329" spans="1:8" x14ac:dyDescent="0.25">
      <c r="A329" s="1" t="s">
        <v>368</v>
      </c>
      <c r="B329" s="2">
        <v>250</v>
      </c>
      <c r="C329" s="5" t="s">
        <v>14</v>
      </c>
      <c r="D329" s="33">
        <v>80</v>
      </c>
      <c r="E329" s="33">
        <v>73</v>
      </c>
      <c r="F329" s="33">
        <v>109</v>
      </c>
      <c r="G329" s="34">
        <f t="shared" si="11"/>
        <v>57.412933333333335</v>
      </c>
      <c r="H329" s="34">
        <f t="shared" si="12"/>
        <v>22.965173333333333</v>
      </c>
    </row>
    <row r="330" spans="1:8" x14ac:dyDescent="0.25">
      <c r="A330" s="1">
        <v>1319</v>
      </c>
      <c r="B330" s="2">
        <v>630</v>
      </c>
      <c r="C330" s="5" t="s">
        <v>30</v>
      </c>
      <c r="D330" s="33">
        <v>53</v>
      </c>
      <c r="E330" s="33">
        <v>206</v>
      </c>
      <c r="F330" s="33">
        <v>112</v>
      </c>
      <c r="G330" s="34">
        <f t="shared" si="11"/>
        <v>81.29846666666667</v>
      </c>
      <c r="H330" s="34">
        <f t="shared" si="12"/>
        <v>12.904518518518518</v>
      </c>
    </row>
    <row r="331" spans="1:8" x14ac:dyDescent="0.25">
      <c r="A331" s="1" t="s">
        <v>369</v>
      </c>
      <c r="B331" s="2">
        <v>400</v>
      </c>
      <c r="C331" s="4" t="s">
        <v>30</v>
      </c>
      <c r="D331" s="33">
        <v>26</v>
      </c>
      <c r="E331" s="33">
        <v>29</v>
      </c>
      <c r="F331" s="33">
        <v>52</v>
      </c>
      <c r="G331" s="34">
        <f t="shared" si="11"/>
        <v>23.447266666666664</v>
      </c>
      <c r="H331" s="34">
        <f t="shared" si="12"/>
        <v>5.861816666666666</v>
      </c>
    </row>
    <row r="332" spans="1:8" x14ac:dyDescent="0.25">
      <c r="A332" s="1" t="s">
        <v>370</v>
      </c>
      <c r="B332" s="2">
        <v>400</v>
      </c>
      <c r="C332" s="5" t="s">
        <v>14</v>
      </c>
      <c r="D332" s="33">
        <v>73</v>
      </c>
      <c r="E332" s="33">
        <v>76</v>
      </c>
      <c r="F332" s="33">
        <v>109</v>
      </c>
      <c r="G332" s="34">
        <f t="shared" si="11"/>
        <v>56.5364</v>
      </c>
      <c r="H332" s="34">
        <f t="shared" si="12"/>
        <v>14.1341</v>
      </c>
    </row>
    <row r="333" spans="1:8" ht="30" x14ac:dyDescent="0.25">
      <c r="A333" s="1" t="s">
        <v>371</v>
      </c>
      <c r="B333" s="2">
        <v>250</v>
      </c>
      <c r="C333" s="5" t="s">
        <v>372</v>
      </c>
      <c r="D333" s="33">
        <v>115</v>
      </c>
      <c r="E333" s="33">
        <v>150</v>
      </c>
      <c r="F333" s="33">
        <v>140</v>
      </c>
      <c r="G333" s="34">
        <f t="shared" si="11"/>
        <v>88.748999999999995</v>
      </c>
      <c r="H333" s="34">
        <f t="shared" si="12"/>
        <v>35.499600000000001</v>
      </c>
    </row>
    <row r="334" spans="1:8" x14ac:dyDescent="0.25">
      <c r="A334" s="1" t="s">
        <v>373</v>
      </c>
      <c r="B334" s="2">
        <v>250</v>
      </c>
      <c r="C334" s="5" t="s">
        <v>14</v>
      </c>
      <c r="D334" s="33">
        <v>65</v>
      </c>
      <c r="E334" s="33">
        <v>65</v>
      </c>
      <c r="F334" s="33">
        <v>70</v>
      </c>
      <c r="G334" s="34">
        <f t="shared" si="11"/>
        <v>43.826666666666668</v>
      </c>
      <c r="H334" s="34">
        <f t="shared" si="12"/>
        <v>17.530666666666665</v>
      </c>
    </row>
    <row r="335" spans="1:8" ht="30" x14ac:dyDescent="0.25">
      <c r="A335" s="1" t="s">
        <v>374</v>
      </c>
      <c r="B335" s="2">
        <v>400</v>
      </c>
      <c r="C335" s="5" t="s">
        <v>375</v>
      </c>
      <c r="D335" s="33">
        <v>76</v>
      </c>
      <c r="E335" s="33">
        <v>140</v>
      </c>
      <c r="F335" s="33">
        <v>70</v>
      </c>
      <c r="G335" s="34">
        <f t="shared" si="11"/>
        <v>62.672133333333335</v>
      </c>
      <c r="H335" s="34">
        <f t="shared" si="12"/>
        <v>15.668033333333334</v>
      </c>
    </row>
    <row r="336" spans="1:8" x14ac:dyDescent="0.25">
      <c r="A336" s="1" t="s">
        <v>376</v>
      </c>
      <c r="B336" s="2">
        <v>400</v>
      </c>
      <c r="C336" s="5" t="s">
        <v>14</v>
      </c>
      <c r="D336" s="33">
        <v>5</v>
      </c>
      <c r="E336" s="33">
        <v>3</v>
      </c>
      <c r="F336" s="33">
        <v>19</v>
      </c>
      <c r="G336" s="34">
        <f t="shared" si="11"/>
        <v>5.9165999999999999</v>
      </c>
      <c r="H336" s="34">
        <f t="shared" si="12"/>
        <v>1.47915</v>
      </c>
    </row>
    <row r="337" spans="1:8" ht="30" x14ac:dyDescent="0.25">
      <c r="A337" s="1" t="s">
        <v>377</v>
      </c>
      <c r="B337" s="2">
        <v>400</v>
      </c>
      <c r="C337" s="4" t="s">
        <v>378</v>
      </c>
      <c r="D337" s="33">
        <v>117</v>
      </c>
      <c r="E337" s="33">
        <v>100</v>
      </c>
      <c r="F337" s="33">
        <v>92</v>
      </c>
      <c r="G337" s="34">
        <f t="shared" si="11"/>
        <v>67.712199999999996</v>
      </c>
      <c r="H337" s="34">
        <f t="shared" si="12"/>
        <v>16.928049999999999</v>
      </c>
    </row>
    <row r="338" spans="1:8" x14ac:dyDescent="0.25">
      <c r="A338" s="1" t="s">
        <v>379</v>
      </c>
      <c r="B338" s="2">
        <v>400</v>
      </c>
      <c r="C338" s="5" t="s">
        <v>14</v>
      </c>
      <c r="D338" s="33">
        <v>26</v>
      </c>
      <c r="E338" s="33">
        <v>26</v>
      </c>
      <c r="F338" s="33">
        <v>28</v>
      </c>
      <c r="G338" s="34">
        <f t="shared" si="11"/>
        <v>17.530666666666669</v>
      </c>
      <c r="H338" s="34">
        <f t="shared" si="12"/>
        <v>4.3826666666666672</v>
      </c>
    </row>
    <row r="339" spans="1:8" x14ac:dyDescent="0.25">
      <c r="A339" s="1" t="s">
        <v>380</v>
      </c>
      <c r="B339" s="2">
        <v>1000</v>
      </c>
      <c r="C339" s="5" t="s">
        <v>30</v>
      </c>
      <c r="D339" s="33">
        <v>52</v>
      </c>
      <c r="E339" s="33">
        <v>86</v>
      </c>
      <c r="F339" s="33">
        <v>36</v>
      </c>
      <c r="G339" s="34">
        <f t="shared" si="11"/>
        <v>38.129199999999997</v>
      </c>
      <c r="H339" s="34">
        <f t="shared" si="12"/>
        <v>3.8129199999999996</v>
      </c>
    </row>
    <row r="340" spans="1:8" x14ac:dyDescent="0.25">
      <c r="A340" s="1" t="s">
        <v>381</v>
      </c>
      <c r="B340" s="2">
        <v>1000</v>
      </c>
      <c r="C340" s="5" t="s">
        <v>14</v>
      </c>
      <c r="D340" s="33">
        <v>6</v>
      </c>
      <c r="E340" s="33">
        <v>42</v>
      </c>
      <c r="F340" s="33">
        <v>60</v>
      </c>
      <c r="G340" s="34">
        <f t="shared" si="11"/>
        <v>23.666399999999999</v>
      </c>
      <c r="H340" s="34">
        <f t="shared" si="12"/>
        <v>2.3666399999999999</v>
      </c>
    </row>
    <row r="341" spans="1:8" x14ac:dyDescent="0.25">
      <c r="A341" s="1" t="s">
        <v>382</v>
      </c>
      <c r="B341" s="2">
        <v>630</v>
      </c>
      <c r="C341" s="5" t="s">
        <v>30</v>
      </c>
      <c r="D341" s="33">
        <v>92</v>
      </c>
      <c r="E341" s="33">
        <v>69</v>
      </c>
      <c r="F341" s="33">
        <v>43</v>
      </c>
      <c r="G341" s="34">
        <f t="shared" si="11"/>
        <v>44.703200000000002</v>
      </c>
      <c r="H341" s="34">
        <f t="shared" si="12"/>
        <v>7.0957460317460326</v>
      </c>
    </row>
    <row r="342" spans="1:8" x14ac:dyDescent="0.25">
      <c r="A342" s="1" t="s">
        <v>383</v>
      </c>
      <c r="B342" s="2">
        <v>630</v>
      </c>
      <c r="C342" s="5" t="s">
        <v>14</v>
      </c>
      <c r="D342" s="33">
        <v>80</v>
      </c>
      <c r="E342" s="33">
        <v>65</v>
      </c>
      <c r="F342" s="33">
        <v>60</v>
      </c>
      <c r="G342" s="34">
        <f t="shared" si="11"/>
        <v>44.922333333333327</v>
      </c>
      <c r="H342" s="34">
        <f t="shared" si="12"/>
        <v>7.1305291005290998</v>
      </c>
    </row>
    <row r="343" spans="1:8" ht="60" x14ac:dyDescent="0.25">
      <c r="A343" s="1">
        <v>1333</v>
      </c>
      <c r="B343" s="2">
        <v>320</v>
      </c>
      <c r="C343" s="4" t="s">
        <v>384</v>
      </c>
      <c r="D343" s="33">
        <v>342</v>
      </c>
      <c r="E343" s="33">
        <v>285</v>
      </c>
      <c r="F343" s="33">
        <v>280</v>
      </c>
      <c r="G343" s="34">
        <f t="shared" si="11"/>
        <v>198.75393333333332</v>
      </c>
      <c r="H343" s="34">
        <f t="shared" si="12"/>
        <v>62.110604166666661</v>
      </c>
    </row>
    <row r="344" spans="1:8" ht="30" x14ac:dyDescent="0.25">
      <c r="A344" s="1" t="s">
        <v>385</v>
      </c>
      <c r="B344" s="2">
        <v>1250</v>
      </c>
      <c r="C344" s="4" t="s">
        <v>386</v>
      </c>
      <c r="D344" s="33">
        <v>46</v>
      </c>
      <c r="E344" s="33">
        <v>213</v>
      </c>
      <c r="F344" s="33">
        <v>50</v>
      </c>
      <c r="G344" s="34">
        <f t="shared" si="11"/>
        <v>67.712199999999996</v>
      </c>
      <c r="H344" s="34">
        <f t="shared" si="12"/>
        <v>5.416976</v>
      </c>
    </row>
    <row r="345" spans="1:8" x14ac:dyDescent="0.25">
      <c r="A345" s="1" t="s">
        <v>387</v>
      </c>
      <c r="B345" s="2">
        <v>1250</v>
      </c>
      <c r="C345" s="5" t="s">
        <v>14</v>
      </c>
      <c r="D345" s="33">
        <v>102</v>
      </c>
      <c r="E345" s="33">
        <v>91</v>
      </c>
      <c r="F345" s="33">
        <v>47</v>
      </c>
      <c r="G345" s="34">
        <f t="shared" ref="G345:G402" si="13">(D345+E345+F345)/3*0.38*1.73</f>
        <v>52.591999999999999</v>
      </c>
      <c r="H345" s="34">
        <f t="shared" si="12"/>
        <v>4.2073599999999995</v>
      </c>
    </row>
    <row r="346" spans="1:8" x14ac:dyDescent="0.25">
      <c r="A346" s="1">
        <v>1342</v>
      </c>
      <c r="B346" s="2">
        <v>250</v>
      </c>
      <c r="C346" s="4" t="s">
        <v>30</v>
      </c>
      <c r="D346" s="33">
        <v>271</v>
      </c>
      <c r="E346" s="33">
        <v>213</v>
      </c>
      <c r="F346" s="33">
        <v>277</v>
      </c>
      <c r="G346" s="34">
        <f t="shared" si="13"/>
        <v>166.76046666666667</v>
      </c>
      <c r="H346" s="34">
        <f t="shared" si="12"/>
        <v>66.704186666666658</v>
      </c>
    </row>
    <row r="347" spans="1:8" ht="30" x14ac:dyDescent="0.25">
      <c r="A347" s="1" t="s">
        <v>388</v>
      </c>
      <c r="B347" s="2">
        <v>400</v>
      </c>
      <c r="C347" s="4" t="s">
        <v>3952</v>
      </c>
      <c r="D347" s="33">
        <v>31</v>
      </c>
      <c r="E347" s="33">
        <v>30</v>
      </c>
      <c r="F347" s="33">
        <v>20</v>
      </c>
      <c r="G347" s="34">
        <f t="shared" si="13"/>
        <v>17.7498</v>
      </c>
      <c r="H347" s="34">
        <f t="shared" si="12"/>
        <v>4.4374500000000001</v>
      </c>
    </row>
    <row r="348" spans="1:8" x14ac:dyDescent="0.25">
      <c r="A348" s="1" t="s">
        <v>389</v>
      </c>
      <c r="B348" s="2">
        <v>400</v>
      </c>
      <c r="C348" s="5" t="s">
        <v>14</v>
      </c>
      <c r="D348" s="33">
        <v>225</v>
      </c>
      <c r="E348" s="33">
        <v>205</v>
      </c>
      <c r="F348" s="33">
        <v>214</v>
      </c>
      <c r="G348" s="34">
        <f t="shared" si="13"/>
        <v>141.12186666666668</v>
      </c>
      <c r="H348" s="34">
        <f t="shared" si="12"/>
        <v>35.280466666666669</v>
      </c>
    </row>
    <row r="349" spans="1:8" x14ac:dyDescent="0.25">
      <c r="A349" s="1" t="s">
        <v>390</v>
      </c>
      <c r="B349" s="2">
        <v>400</v>
      </c>
      <c r="C349" s="5" t="s">
        <v>30</v>
      </c>
      <c r="D349" s="33">
        <v>106</v>
      </c>
      <c r="E349" s="33">
        <v>96</v>
      </c>
      <c r="F349" s="33">
        <v>76</v>
      </c>
      <c r="G349" s="34">
        <f t="shared" si="13"/>
        <v>60.919066666666673</v>
      </c>
      <c r="H349" s="34">
        <f t="shared" si="12"/>
        <v>15.22976666666667</v>
      </c>
    </row>
    <row r="350" spans="1:8" x14ac:dyDescent="0.25">
      <c r="A350" s="1" t="s">
        <v>391</v>
      </c>
      <c r="B350" s="2">
        <v>400</v>
      </c>
      <c r="C350" s="5" t="s">
        <v>14</v>
      </c>
      <c r="D350" s="33">
        <v>53</v>
      </c>
      <c r="E350" s="33">
        <v>104</v>
      </c>
      <c r="F350" s="33">
        <v>67</v>
      </c>
      <c r="G350" s="34">
        <f t="shared" si="13"/>
        <v>49.085866666666668</v>
      </c>
      <c r="H350" s="34">
        <f t="shared" si="12"/>
        <v>12.271466666666667</v>
      </c>
    </row>
    <row r="351" spans="1:8" ht="30" x14ac:dyDescent="0.25">
      <c r="A351" s="1">
        <v>1347</v>
      </c>
      <c r="B351" s="2">
        <v>250</v>
      </c>
      <c r="C351" s="4" t="s">
        <v>392</v>
      </c>
      <c r="D351" s="33">
        <v>88</v>
      </c>
      <c r="E351" s="33">
        <v>108</v>
      </c>
      <c r="F351" s="33">
        <v>98</v>
      </c>
      <c r="G351" s="34">
        <f t="shared" si="13"/>
        <v>64.425200000000004</v>
      </c>
      <c r="H351" s="34">
        <f t="shared" si="12"/>
        <v>25.77008</v>
      </c>
    </row>
    <row r="352" spans="1:8" ht="30" x14ac:dyDescent="0.25">
      <c r="A352" s="1" t="s">
        <v>393</v>
      </c>
      <c r="B352" s="2">
        <v>400</v>
      </c>
      <c r="C352" s="5" t="s">
        <v>394</v>
      </c>
      <c r="D352" s="33">
        <v>103</v>
      </c>
      <c r="E352" s="33">
        <v>130</v>
      </c>
      <c r="F352" s="33">
        <v>73</v>
      </c>
      <c r="G352" s="34">
        <f t="shared" si="13"/>
        <v>67.0548</v>
      </c>
      <c r="H352" s="34">
        <f t="shared" si="12"/>
        <v>16.7637</v>
      </c>
    </row>
    <row r="353" spans="1:8" x14ac:dyDescent="0.25">
      <c r="A353" s="1" t="s">
        <v>395</v>
      </c>
      <c r="B353" s="2">
        <v>400</v>
      </c>
      <c r="C353" s="5" t="s">
        <v>14</v>
      </c>
      <c r="D353" s="33">
        <v>33</v>
      </c>
      <c r="E353" s="33">
        <v>38</v>
      </c>
      <c r="F353" s="33">
        <v>33</v>
      </c>
      <c r="G353" s="34">
        <f t="shared" si="13"/>
        <v>22.789866666666665</v>
      </c>
      <c r="H353" s="34">
        <f t="shared" si="12"/>
        <v>5.6974666666666662</v>
      </c>
    </row>
    <row r="354" spans="1:8" x14ac:dyDescent="0.25">
      <c r="A354" s="1">
        <v>1350</v>
      </c>
      <c r="B354" s="2">
        <v>630</v>
      </c>
      <c r="C354" s="4" t="s">
        <v>125</v>
      </c>
      <c r="D354" s="33">
        <v>182</v>
      </c>
      <c r="E354" s="33">
        <v>115</v>
      </c>
      <c r="F354" s="33">
        <v>146</v>
      </c>
      <c r="G354" s="34">
        <f t="shared" si="13"/>
        <v>97.076066666666662</v>
      </c>
      <c r="H354" s="34">
        <f t="shared" si="12"/>
        <v>15.40889947089947</v>
      </c>
    </row>
    <row r="355" spans="1:8" ht="45" x14ac:dyDescent="0.25">
      <c r="A355" s="1">
        <v>1351</v>
      </c>
      <c r="B355" s="2">
        <v>630</v>
      </c>
      <c r="C355" s="4" t="s">
        <v>396</v>
      </c>
      <c r="D355" s="33">
        <v>370</v>
      </c>
      <c r="E355" s="33">
        <v>457</v>
      </c>
      <c r="F355" s="33">
        <v>350</v>
      </c>
      <c r="G355" s="34">
        <f t="shared" si="13"/>
        <v>257.91993333333335</v>
      </c>
      <c r="H355" s="34">
        <f t="shared" si="12"/>
        <v>40.939671957671955</v>
      </c>
    </row>
    <row r="356" spans="1:8" ht="45" x14ac:dyDescent="0.25">
      <c r="A356" s="1" t="s">
        <v>397</v>
      </c>
      <c r="B356" s="2">
        <v>400</v>
      </c>
      <c r="C356" s="4" t="s">
        <v>398</v>
      </c>
      <c r="D356" s="33">
        <v>130</v>
      </c>
      <c r="E356" s="33">
        <v>180</v>
      </c>
      <c r="F356" s="33">
        <v>175</v>
      </c>
      <c r="G356" s="34">
        <f t="shared" si="13"/>
        <v>106.27966666666666</v>
      </c>
      <c r="H356" s="34">
        <f t="shared" si="12"/>
        <v>26.569916666666664</v>
      </c>
    </row>
    <row r="357" spans="1:8" x14ac:dyDescent="0.25">
      <c r="A357" s="1" t="s">
        <v>399</v>
      </c>
      <c r="B357" s="2">
        <v>630</v>
      </c>
      <c r="C357" s="5" t="s">
        <v>14</v>
      </c>
      <c r="D357" s="33">
        <v>195</v>
      </c>
      <c r="E357" s="33">
        <v>184</v>
      </c>
      <c r="F357" s="33">
        <v>105</v>
      </c>
      <c r="G357" s="34">
        <f t="shared" si="13"/>
        <v>106.06053333333334</v>
      </c>
      <c r="H357" s="34">
        <f t="shared" si="12"/>
        <v>16.835005291005292</v>
      </c>
    </row>
    <row r="358" spans="1:8" x14ac:dyDescent="0.25">
      <c r="A358" s="1" t="s">
        <v>400</v>
      </c>
      <c r="B358" s="2">
        <v>250</v>
      </c>
      <c r="C358" s="4" t="s">
        <v>401</v>
      </c>
      <c r="D358" s="33">
        <v>135</v>
      </c>
      <c r="E358" s="33">
        <v>117</v>
      </c>
      <c r="F358" s="33">
        <v>85</v>
      </c>
      <c r="G358" s="34">
        <f t="shared" si="13"/>
        <v>73.84793333333333</v>
      </c>
      <c r="H358" s="34">
        <f t="shared" si="12"/>
        <v>29.539173333333331</v>
      </c>
    </row>
    <row r="359" spans="1:8" x14ac:dyDescent="0.25">
      <c r="A359" s="1" t="s">
        <v>402</v>
      </c>
      <c r="B359" s="2">
        <v>250</v>
      </c>
      <c r="C359" s="5" t="s">
        <v>14</v>
      </c>
      <c r="D359" s="33">
        <v>25</v>
      </c>
      <c r="E359" s="33">
        <v>64</v>
      </c>
      <c r="F359" s="33">
        <v>23</v>
      </c>
      <c r="G359" s="34">
        <f t="shared" si="13"/>
        <v>24.542933333333334</v>
      </c>
      <c r="H359" s="34">
        <f t="shared" si="12"/>
        <v>9.8171733333333329</v>
      </c>
    </row>
    <row r="360" spans="1:8" ht="45" x14ac:dyDescent="0.25">
      <c r="A360" s="1" t="s">
        <v>403</v>
      </c>
      <c r="B360" s="2">
        <v>400</v>
      </c>
      <c r="C360" s="4" t="s">
        <v>3953</v>
      </c>
      <c r="D360" s="33">
        <v>241</v>
      </c>
      <c r="E360" s="33">
        <v>160</v>
      </c>
      <c r="F360" s="33">
        <v>162</v>
      </c>
      <c r="G360" s="34">
        <f t="shared" si="13"/>
        <v>123.37206666666667</v>
      </c>
      <c r="H360" s="34">
        <f t="shared" si="12"/>
        <v>30.843016666666667</v>
      </c>
    </row>
    <row r="361" spans="1:8" x14ac:dyDescent="0.25">
      <c r="A361" s="1" t="s">
        <v>404</v>
      </c>
      <c r="B361" s="2">
        <v>400</v>
      </c>
      <c r="C361" s="5" t="s">
        <v>14</v>
      </c>
      <c r="D361" s="33">
        <v>215</v>
      </c>
      <c r="E361" s="33">
        <v>183</v>
      </c>
      <c r="F361" s="33">
        <v>192</v>
      </c>
      <c r="G361" s="34">
        <f t="shared" si="13"/>
        <v>129.28866666666667</v>
      </c>
      <c r="H361" s="34">
        <f t="shared" si="12"/>
        <v>32.322166666666668</v>
      </c>
    </row>
    <row r="362" spans="1:8" ht="90" x14ac:dyDescent="0.25">
      <c r="A362" s="1">
        <v>1364</v>
      </c>
      <c r="B362" s="2">
        <v>400</v>
      </c>
      <c r="C362" s="4" t="s">
        <v>3954</v>
      </c>
      <c r="D362" s="33">
        <v>116</v>
      </c>
      <c r="E362" s="33">
        <v>132</v>
      </c>
      <c r="F362" s="33">
        <v>109</v>
      </c>
      <c r="G362" s="34">
        <f t="shared" si="13"/>
        <v>78.230599999999995</v>
      </c>
      <c r="H362" s="34">
        <f t="shared" si="12"/>
        <v>19.557649999999999</v>
      </c>
    </row>
    <row r="363" spans="1:8" ht="90" x14ac:dyDescent="0.25">
      <c r="A363" s="1">
        <v>1365</v>
      </c>
      <c r="B363" s="2">
        <v>400</v>
      </c>
      <c r="C363" s="20" t="s">
        <v>4033</v>
      </c>
      <c r="D363" s="33">
        <v>218</v>
      </c>
      <c r="E363" s="33">
        <v>178</v>
      </c>
      <c r="F363" s="33">
        <v>220</v>
      </c>
      <c r="G363" s="34">
        <f t="shared" si="13"/>
        <v>134.98613333333333</v>
      </c>
      <c r="H363" s="34">
        <f t="shared" si="12"/>
        <v>33.746533333333332</v>
      </c>
    </row>
    <row r="364" spans="1:8" ht="45" x14ac:dyDescent="0.25">
      <c r="A364" s="1">
        <v>1367</v>
      </c>
      <c r="B364" s="2">
        <v>630</v>
      </c>
      <c r="C364" s="4" t="s">
        <v>405</v>
      </c>
      <c r="D364" s="33">
        <v>320</v>
      </c>
      <c r="E364" s="33">
        <v>250</v>
      </c>
      <c r="F364" s="33">
        <v>300</v>
      </c>
      <c r="G364" s="34">
        <f t="shared" si="13"/>
        <v>190.64600000000002</v>
      </c>
      <c r="H364" s="34">
        <f t="shared" si="12"/>
        <v>30.261269841269844</v>
      </c>
    </row>
    <row r="365" spans="1:8" ht="45" x14ac:dyDescent="0.25">
      <c r="A365" s="1">
        <v>1368</v>
      </c>
      <c r="B365" s="2">
        <v>400</v>
      </c>
      <c r="C365" s="4" t="s">
        <v>338</v>
      </c>
      <c r="D365" s="33">
        <v>265</v>
      </c>
      <c r="E365" s="33">
        <v>220</v>
      </c>
      <c r="F365" s="33">
        <v>232</v>
      </c>
      <c r="G365" s="34">
        <f t="shared" si="13"/>
        <v>157.11860000000001</v>
      </c>
      <c r="H365" s="34">
        <f t="shared" si="12"/>
        <v>39.279650000000004</v>
      </c>
    </row>
    <row r="366" spans="1:8" ht="75" x14ac:dyDescent="0.25">
      <c r="A366" s="1" t="s">
        <v>406</v>
      </c>
      <c r="B366" s="2">
        <v>630</v>
      </c>
      <c r="C366" s="4" t="s">
        <v>407</v>
      </c>
      <c r="D366" s="33">
        <v>135</v>
      </c>
      <c r="E366" s="33">
        <v>114</v>
      </c>
      <c r="F366" s="33">
        <v>115</v>
      </c>
      <c r="G366" s="34">
        <f t="shared" si="13"/>
        <v>79.764533333333318</v>
      </c>
      <c r="H366" s="34">
        <f t="shared" si="12"/>
        <v>12.661037037037035</v>
      </c>
    </row>
    <row r="367" spans="1:8" x14ac:dyDescent="0.25">
      <c r="A367" s="1" t="s">
        <v>408</v>
      </c>
      <c r="B367" s="2">
        <v>630</v>
      </c>
      <c r="C367" s="5" t="s">
        <v>14</v>
      </c>
      <c r="D367" s="33">
        <v>170</v>
      </c>
      <c r="E367" s="33">
        <v>165</v>
      </c>
      <c r="F367" s="33">
        <v>187</v>
      </c>
      <c r="G367" s="34">
        <f t="shared" si="13"/>
        <v>114.38760000000001</v>
      </c>
      <c r="H367" s="34">
        <f t="shared" si="12"/>
        <v>18.156761904761908</v>
      </c>
    </row>
    <row r="368" spans="1:8" ht="30" x14ac:dyDescent="0.25">
      <c r="A368" s="1" t="s">
        <v>409</v>
      </c>
      <c r="B368" s="2">
        <v>250</v>
      </c>
      <c r="C368" s="4" t="s">
        <v>410</v>
      </c>
      <c r="D368" s="33">
        <v>113</v>
      </c>
      <c r="E368" s="33">
        <v>63</v>
      </c>
      <c r="F368" s="33">
        <v>20</v>
      </c>
      <c r="G368" s="34">
        <f t="shared" si="13"/>
        <v>42.950133333333326</v>
      </c>
      <c r="H368" s="34">
        <f t="shared" si="12"/>
        <v>17.18005333333333</v>
      </c>
    </row>
    <row r="369" spans="1:8" x14ac:dyDescent="0.25">
      <c r="A369" s="1" t="s">
        <v>411</v>
      </c>
      <c r="B369" s="2">
        <v>250</v>
      </c>
      <c r="C369" s="4" t="s">
        <v>412</v>
      </c>
      <c r="D369" s="33">
        <v>186</v>
      </c>
      <c r="E369" s="33">
        <v>197</v>
      </c>
      <c r="F369" s="33">
        <v>196</v>
      </c>
      <c r="G369" s="34">
        <f t="shared" si="13"/>
        <v>126.87820000000001</v>
      </c>
      <c r="H369" s="34">
        <f t="shared" si="12"/>
        <v>50.751280000000001</v>
      </c>
    </row>
    <row r="370" spans="1:8" ht="30" x14ac:dyDescent="0.25">
      <c r="A370" s="1">
        <v>1372</v>
      </c>
      <c r="B370" s="2">
        <v>400</v>
      </c>
      <c r="C370" s="4" t="s">
        <v>413</v>
      </c>
      <c r="D370" s="33">
        <v>160</v>
      </c>
      <c r="E370" s="33">
        <v>207</v>
      </c>
      <c r="F370" s="33">
        <v>154</v>
      </c>
      <c r="G370" s="34">
        <f t="shared" si="13"/>
        <v>114.16846666666665</v>
      </c>
      <c r="H370" s="34">
        <f t="shared" si="12"/>
        <v>28.542116666666661</v>
      </c>
    </row>
    <row r="371" spans="1:8" x14ac:dyDescent="0.25">
      <c r="A371" s="1" t="s">
        <v>414</v>
      </c>
      <c r="B371" s="2">
        <v>320</v>
      </c>
      <c r="C371" s="4" t="s">
        <v>30</v>
      </c>
      <c r="D371" s="33">
        <v>22</v>
      </c>
      <c r="E371" s="33">
        <v>60</v>
      </c>
      <c r="F371" s="33">
        <v>65</v>
      </c>
      <c r="G371" s="34">
        <f t="shared" si="13"/>
        <v>32.212600000000002</v>
      </c>
      <c r="H371" s="34">
        <f t="shared" si="12"/>
        <v>10.066437499999999</v>
      </c>
    </row>
    <row r="372" spans="1:8" x14ac:dyDescent="0.25">
      <c r="A372" s="1" t="s">
        <v>415</v>
      </c>
      <c r="B372" s="2">
        <v>320</v>
      </c>
      <c r="C372" s="5" t="s">
        <v>14</v>
      </c>
      <c r="D372" s="33">
        <v>154</v>
      </c>
      <c r="E372" s="33">
        <v>205</v>
      </c>
      <c r="F372" s="33">
        <v>160</v>
      </c>
      <c r="G372" s="34">
        <f t="shared" si="13"/>
        <v>113.7302</v>
      </c>
      <c r="H372" s="34">
        <f t="shared" si="12"/>
        <v>35.540687500000004</v>
      </c>
    </row>
    <row r="373" spans="1:8" ht="30" x14ac:dyDescent="0.25">
      <c r="A373" s="1" t="s">
        <v>416</v>
      </c>
      <c r="B373" s="2">
        <v>160</v>
      </c>
      <c r="C373" s="4" t="s">
        <v>417</v>
      </c>
      <c r="D373" s="33">
        <v>63</v>
      </c>
      <c r="E373" s="33">
        <v>100</v>
      </c>
      <c r="F373" s="33">
        <v>60</v>
      </c>
      <c r="G373" s="34">
        <f t="shared" si="13"/>
        <v>48.866733333333329</v>
      </c>
      <c r="H373" s="34">
        <f t="shared" si="12"/>
        <v>30.541708333333329</v>
      </c>
    </row>
    <row r="374" spans="1:8" x14ac:dyDescent="0.25">
      <c r="A374" s="1" t="s">
        <v>418</v>
      </c>
      <c r="B374" s="2">
        <v>160</v>
      </c>
      <c r="C374" s="5" t="s">
        <v>14</v>
      </c>
      <c r="D374" s="33">
        <v>42</v>
      </c>
      <c r="E374" s="33">
        <v>38</v>
      </c>
      <c r="F374" s="33">
        <v>46</v>
      </c>
      <c r="G374" s="34">
        <f t="shared" si="13"/>
        <v>27.610800000000001</v>
      </c>
      <c r="H374" s="34">
        <f t="shared" si="12"/>
        <v>17.25675</v>
      </c>
    </row>
    <row r="375" spans="1:8" ht="39.75" customHeight="1" x14ac:dyDescent="0.25">
      <c r="A375" s="1" t="s">
        <v>419</v>
      </c>
      <c r="B375" s="2">
        <v>630</v>
      </c>
      <c r="C375" s="4" t="s">
        <v>420</v>
      </c>
      <c r="D375" s="33">
        <v>194</v>
      </c>
      <c r="E375" s="33">
        <v>160</v>
      </c>
      <c r="F375" s="33">
        <v>185</v>
      </c>
      <c r="G375" s="34">
        <f t="shared" si="13"/>
        <v>118.11286666666665</v>
      </c>
      <c r="H375" s="34">
        <f t="shared" si="12"/>
        <v>18.748074074074069</v>
      </c>
    </row>
    <row r="376" spans="1:8" x14ac:dyDescent="0.25">
      <c r="A376" s="1" t="s">
        <v>421</v>
      </c>
      <c r="B376" s="2">
        <v>630</v>
      </c>
      <c r="C376" s="5" t="s">
        <v>14</v>
      </c>
      <c r="D376" s="33">
        <v>205</v>
      </c>
      <c r="E376" s="33">
        <v>230</v>
      </c>
      <c r="F376" s="33">
        <v>230</v>
      </c>
      <c r="G376" s="34">
        <f t="shared" si="13"/>
        <v>145.72366666666667</v>
      </c>
      <c r="H376" s="34">
        <f t="shared" si="12"/>
        <v>23.130740740740741</v>
      </c>
    </row>
    <row r="377" spans="1:8" x14ac:dyDescent="0.25">
      <c r="A377" s="1">
        <v>1380</v>
      </c>
      <c r="B377" s="2">
        <v>400</v>
      </c>
      <c r="C377" s="4" t="s">
        <v>30</v>
      </c>
      <c r="D377" s="33">
        <v>298</v>
      </c>
      <c r="E377" s="33">
        <v>218</v>
      </c>
      <c r="F377" s="33">
        <v>276</v>
      </c>
      <c r="G377" s="34">
        <f t="shared" si="13"/>
        <v>173.55360000000002</v>
      </c>
      <c r="H377" s="34">
        <f t="shared" si="12"/>
        <v>43.388400000000004</v>
      </c>
    </row>
    <row r="378" spans="1:8" x14ac:dyDescent="0.25">
      <c r="A378" s="1">
        <v>1381</v>
      </c>
      <c r="B378" s="2">
        <v>400</v>
      </c>
      <c r="C378" s="4" t="s">
        <v>30</v>
      </c>
      <c r="D378" s="33">
        <v>315</v>
      </c>
      <c r="E378" s="33">
        <v>280</v>
      </c>
      <c r="F378" s="33">
        <v>210</v>
      </c>
      <c r="G378" s="34">
        <f t="shared" si="13"/>
        <v>176.4023333333333</v>
      </c>
      <c r="H378" s="34">
        <f t="shared" si="12"/>
        <v>44.100583333333326</v>
      </c>
    </row>
    <row r="379" spans="1:8" x14ac:dyDescent="0.25">
      <c r="A379" s="1">
        <v>1387</v>
      </c>
      <c r="B379" s="2">
        <v>400</v>
      </c>
      <c r="C379" s="4" t="s">
        <v>422</v>
      </c>
      <c r="D379" s="33">
        <v>73</v>
      </c>
      <c r="E379" s="33">
        <v>61</v>
      </c>
      <c r="F379" s="33">
        <v>44</v>
      </c>
      <c r="G379" s="34">
        <f t="shared" si="13"/>
        <v>39.005733333333332</v>
      </c>
      <c r="H379" s="34">
        <f t="shared" si="12"/>
        <v>9.751433333333333</v>
      </c>
    </row>
    <row r="380" spans="1:8" x14ac:dyDescent="0.25">
      <c r="A380" s="1">
        <v>1388</v>
      </c>
      <c r="B380" s="2">
        <v>400</v>
      </c>
      <c r="C380" s="4" t="s">
        <v>30</v>
      </c>
      <c r="D380" s="33">
        <v>267</v>
      </c>
      <c r="E380" s="33">
        <v>215</v>
      </c>
      <c r="F380" s="33">
        <v>205</v>
      </c>
      <c r="G380" s="34">
        <f t="shared" si="13"/>
        <v>150.5446</v>
      </c>
      <c r="H380" s="34">
        <f t="shared" si="12"/>
        <v>37.636150000000001</v>
      </c>
    </row>
    <row r="381" spans="1:8" ht="117.75" customHeight="1" x14ac:dyDescent="0.25">
      <c r="A381" s="1" t="s">
        <v>423</v>
      </c>
      <c r="B381" s="2">
        <v>630</v>
      </c>
      <c r="C381" s="20" t="s">
        <v>424</v>
      </c>
      <c r="D381" s="33">
        <v>120</v>
      </c>
      <c r="E381" s="33">
        <v>130</v>
      </c>
      <c r="F381" s="33">
        <v>135</v>
      </c>
      <c r="G381" s="34">
        <f t="shared" si="13"/>
        <v>84.366333333333344</v>
      </c>
      <c r="H381" s="34">
        <f t="shared" si="12"/>
        <v>13.391481481481481</v>
      </c>
    </row>
    <row r="382" spans="1:8" x14ac:dyDescent="0.25">
      <c r="A382" s="1" t="s">
        <v>425</v>
      </c>
      <c r="B382" s="2">
        <v>630</v>
      </c>
      <c r="C382" s="5" t="s">
        <v>14</v>
      </c>
      <c r="D382" s="33">
        <v>120</v>
      </c>
      <c r="E382" s="33">
        <v>50</v>
      </c>
      <c r="F382" s="33">
        <v>50</v>
      </c>
      <c r="G382" s="34">
        <f t="shared" si="13"/>
        <v>48.209333333333326</v>
      </c>
      <c r="H382" s="34">
        <f t="shared" si="12"/>
        <v>7.6522751322751308</v>
      </c>
    </row>
    <row r="383" spans="1:8" x14ac:dyDescent="0.25">
      <c r="A383" s="1">
        <v>1394</v>
      </c>
      <c r="B383" s="2">
        <v>400</v>
      </c>
      <c r="C383" s="5" t="s">
        <v>426</v>
      </c>
      <c r="D383" s="33">
        <v>230</v>
      </c>
      <c r="E383" s="33">
        <v>269</v>
      </c>
      <c r="F383" s="33">
        <v>208</v>
      </c>
      <c r="G383" s="34">
        <f t="shared" si="13"/>
        <v>154.92726666666667</v>
      </c>
      <c r="H383" s="34">
        <f t="shared" si="12"/>
        <v>38.731816666666667</v>
      </c>
    </row>
    <row r="384" spans="1:8" x14ac:dyDescent="0.25">
      <c r="A384" s="1" t="s">
        <v>427</v>
      </c>
      <c r="B384" s="2">
        <v>400</v>
      </c>
      <c r="C384" s="5" t="s">
        <v>30</v>
      </c>
      <c r="D384" s="33">
        <v>3</v>
      </c>
      <c r="E384" s="33">
        <v>2</v>
      </c>
      <c r="F384" s="33">
        <v>0</v>
      </c>
      <c r="G384" s="34">
        <f t="shared" si="13"/>
        <v>1.0956666666666668</v>
      </c>
      <c r="H384" s="34">
        <f t="shared" si="12"/>
        <v>0.2739166666666667</v>
      </c>
    </row>
    <row r="385" spans="1:8" x14ac:dyDescent="0.25">
      <c r="A385" s="1" t="s">
        <v>428</v>
      </c>
      <c r="B385" s="2">
        <v>400</v>
      </c>
      <c r="C385" s="5" t="s">
        <v>14</v>
      </c>
      <c r="D385" s="33">
        <v>44</v>
      </c>
      <c r="E385" s="33">
        <v>20</v>
      </c>
      <c r="F385" s="33">
        <v>23</v>
      </c>
      <c r="G385" s="34">
        <f t="shared" si="13"/>
        <v>19.064599999999999</v>
      </c>
      <c r="H385" s="34">
        <f t="shared" si="12"/>
        <v>4.7661499999999997</v>
      </c>
    </row>
    <row r="386" spans="1:8" x14ac:dyDescent="0.25">
      <c r="A386" s="1" t="s">
        <v>429</v>
      </c>
      <c r="B386" s="2">
        <v>630</v>
      </c>
      <c r="C386" s="5" t="s">
        <v>30</v>
      </c>
      <c r="D386" s="33">
        <v>125</v>
      </c>
      <c r="E386" s="33">
        <v>118</v>
      </c>
      <c r="F386" s="33">
        <v>83</v>
      </c>
      <c r="G386" s="34">
        <f t="shared" si="13"/>
        <v>71.437466666666666</v>
      </c>
      <c r="H386" s="34">
        <f t="shared" si="12"/>
        <v>11.339280423280423</v>
      </c>
    </row>
    <row r="387" spans="1:8" x14ac:dyDescent="0.25">
      <c r="A387" s="1" t="s">
        <v>430</v>
      </c>
      <c r="B387" s="2">
        <v>630</v>
      </c>
      <c r="C387" s="5" t="s">
        <v>14</v>
      </c>
      <c r="D387" s="33">
        <v>73</v>
      </c>
      <c r="E387" s="33">
        <v>37</v>
      </c>
      <c r="F387" s="33">
        <v>46</v>
      </c>
      <c r="G387" s="34">
        <f t="shared" si="13"/>
        <v>34.184800000000003</v>
      </c>
      <c r="H387" s="34">
        <f t="shared" si="12"/>
        <v>5.42615873015873</v>
      </c>
    </row>
    <row r="388" spans="1:8" x14ac:dyDescent="0.25">
      <c r="A388" s="1">
        <v>1401</v>
      </c>
      <c r="B388" s="2">
        <v>630</v>
      </c>
      <c r="C388" s="4" t="s">
        <v>30</v>
      </c>
      <c r="D388" s="33">
        <v>335</v>
      </c>
      <c r="E388" s="33">
        <v>249</v>
      </c>
      <c r="F388" s="33">
        <v>180</v>
      </c>
      <c r="G388" s="34">
        <f t="shared" si="13"/>
        <v>167.41786666666664</v>
      </c>
      <c r="H388" s="34">
        <f t="shared" si="12"/>
        <v>26.574264550264548</v>
      </c>
    </row>
    <row r="389" spans="1:8" x14ac:dyDescent="0.25">
      <c r="A389" s="1" t="s">
        <v>431</v>
      </c>
      <c r="B389" s="2">
        <v>400</v>
      </c>
      <c r="C389" s="4" t="s">
        <v>30</v>
      </c>
      <c r="D389" s="33">
        <v>61</v>
      </c>
      <c r="E389" s="33">
        <v>48</v>
      </c>
      <c r="F389" s="33">
        <v>55</v>
      </c>
      <c r="G389" s="34">
        <f t="shared" si="13"/>
        <v>35.937866666666665</v>
      </c>
      <c r="H389" s="34">
        <f t="shared" si="12"/>
        <v>8.9844666666666662</v>
      </c>
    </row>
    <row r="390" spans="1:8" x14ac:dyDescent="0.25">
      <c r="A390" s="1" t="s">
        <v>432</v>
      </c>
      <c r="B390" s="2">
        <v>400</v>
      </c>
      <c r="C390" s="5" t="s">
        <v>14</v>
      </c>
      <c r="D390" s="33">
        <v>47</v>
      </c>
      <c r="E390" s="33">
        <v>46</v>
      </c>
      <c r="F390" s="33">
        <v>106</v>
      </c>
      <c r="G390" s="34">
        <f t="shared" si="13"/>
        <v>43.607533333333329</v>
      </c>
      <c r="H390" s="34">
        <f t="shared" si="12"/>
        <v>10.901883333333332</v>
      </c>
    </row>
    <row r="391" spans="1:8" ht="30" x14ac:dyDescent="0.25">
      <c r="A391" s="1">
        <v>1403</v>
      </c>
      <c r="B391" s="2">
        <v>630</v>
      </c>
      <c r="C391" s="4" t="s">
        <v>433</v>
      </c>
      <c r="D391" s="33">
        <v>308</v>
      </c>
      <c r="E391" s="33">
        <v>270</v>
      </c>
      <c r="F391" s="33">
        <v>260</v>
      </c>
      <c r="G391" s="34">
        <f t="shared" si="13"/>
        <v>183.63373333333331</v>
      </c>
      <c r="H391" s="34">
        <f t="shared" si="12"/>
        <v>29.148211640211635</v>
      </c>
    </row>
    <row r="392" spans="1:8" x14ac:dyDescent="0.25">
      <c r="A392" s="1">
        <v>1404</v>
      </c>
      <c r="B392" s="2">
        <v>630</v>
      </c>
      <c r="C392" s="4" t="s">
        <v>30</v>
      </c>
      <c r="D392" s="33">
        <v>230</v>
      </c>
      <c r="E392" s="33">
        <v>240</v>
      </c>
      <c r="F392" s="33">
        <v>212</v>
      </c>
      <c r="G392" s="34">
        <f t="shared" si="13"/>
        <v>149.44893333333334</v>
      </c>
      <c r="H392" s="34">
        <f t="shared" ref="H392:H455" si="14">G392/B392*100</f>
        <v>23.722052910052913</v>
      </c>
    </row>
    <row r="393" spans="1:8" x14ac:dyDescent="0.25">
      <c r="A393" s="1">
        <v>1406</v>
      </c>
      <c r="B393" s="2">
        <v>400</v>
      </c>
      <c r="C393" s="4" t="s">
        <v>30</v>
      </c>
      <c r="D393" s="33">
        <v>425</v>
      </c>
      <c r="E393" s="33">
        <v>536</v>
      </c>
      <c r="F393" s="33">
        <v>510</v>
      </c>
      <c r="G393" s="34">
        <f t="shared" si="13"/>
        <v>322.34513333333331</v>
      </c>
      <c r="H393" s="34">
        <f t="shared" si="14"/>
        <v>80.586283333333327</v>
      </c>
    </row>
    <row r="394" spans="1:8" ht="30" x14ac:dyDescent="0.25">
      <c r="A394" s="1">
        <v>1407</v>
      </c>
      <c r="B394" s="2">
        <v>400</v>
      </c>
      <c r="C394" s="4" t="s">
        <v>434</v>
      </c>
      <c r="D394" s="33">
        <v>90</v>
      </c>
      <c r="E394" s="33">
        <v>114</v>
      </c>
      <c r="F394" s="33">
        <v>85</v>
      </c>
      <c r="G394" s="34">
        <f t="shared" si="13"/>
        <v>63.329533333333323</v>
      </c>
      <c r="H394" s="34">
        <f t="shared" si="14"/>
        <v>15.832383333333331</v>
      </c>
    </row>
    <row r="395" spans="1:8" ht="60" x14ac:dyDescent="0.25">
      <c r="A395" s="1">
        <v>1409</v>
      </c>
      <c r="B395" s="2">
        <v>250</v>
      </c>
      <c r="C395" s="4" t="s">
        <v>435</v>
      </c>
      <c r="D395" s="33">
        <v>126</v>
      </c>
      <c r="E395" s="33">
        <v>210</v>
      </c>
      <c r="F395" s="33">
        <v>191</v>
      </c>
      <c r="G395" s="34">
        <f t="shared" si="13"/>
        <v>115.48326666666667</v>
      </c>
      <c r="H395" s="34">
        <f t="shared" si="14"/>
        <v>46.193306666666665</v>
      </c>
    </row>
    <row r="396" spans="1:8" x14ac:dyDescent="0.25">
      <c r="A396" s="1">
        <v>1410</v>
      </c>
      <c r="B396" s="2">
        <v>400</v>
      </c>
      <c r="C396" s="4" t="s">
        <v>30</v>
      </c>
      <c r="D396" s="33">
        <v>310</v>
      </c>
      <c r="E396" s="33">
        <v>320</v>
      </c>
      <c r="F396" s="33">
        <v>330</v>
      </c>
      <c r="G396" s="34">
        <f t="shared" si="13"/>
        <v>210.36799999999999</v>
      </c>
      <c r="H396" s="34">
        <f t="shared" si="14"/>
        <v>52.591999999999992</v>
      </c>
    </row>
    <row r="397" spans="1:8" x14ac:dyDescent="0.25">
      <c r="A397" s="1">
        <v>1411</v>
      </c>
      <c r="B397" s="2">
        <v>400</v>
      </c>
      <c r="C397" s="4" t="s">
        <v>30</v>
      </c>
      <c r="D397" s="33">
        <v>415</v>
      </c>
      <c r="E397" s="33">
        <v>420</v>
      </c>
      <c r="F397" s="33">
        <v>350</v>
      </c>
      <c r="G397" s="34">
        <f t="shared" si="13"/>
        <v>259.673</v>
      </c>
      <c r="H397" s="34">
        <f t="shared" si="14"/>
        <v>64.91825</v>
      </c>
    </row>
    <row r="398" spans="1:8" x14ac:dyDescent="0.25">
      <c r="A398" s="1">
        <v>1412</v>
      </c>
      <c r="B398" s="2">
        <v>315</v>
      </c>
      <c r="C398" s="4" t="s">
        <v>30</v>
      </c>
      <c r="D398" s="33">
        <v>320</v>
      </c>
      <c r="E398" s="33">
        <v>290</v>
      </c>
      <c r="F398" s="33">
        <v>260</v>
      </c>
      <c r="G398" s="34">
        <f t="shared" si="13"/>
        <v>190.64600000000002</v>
      </c>
      <c r="H398" s="34">
        <f t="shared" si="14"/>
        <v>60.522539682539687</v>
      </c>
    </row>
    <row r="399" spans="1:8" ht="30" x14ac:dyDescent="0.25">
      <c r="A399" s="1" t="s">
        <v>436</v>
      </c>
      <c r="B399" s="2">
        <v>630</v>
      </c>
      <c r="C399" s="4" t="s">
        <v>437</v>
      </c>
      <c r="D399" s="33">
        <v>80</v>
      </c>
      <c r="E399" s="33">
        <v>50</v>
      </c>
      <c r="F399" s="33">
        <v>40</v>
      </c>
      <c r="G399" s="34">
        <f t="shared" si="13"/>
        <v>37.252666666666663</v>
      </c>
      <c r="H399" s="34">
        <f t="shared" si="14"/>
        <v>5.9131216931216919</v>
      </c>
    </row>
    <row r="400" spans="1:8" x14ac:dyDescent="0.25">
      <c r="A400" s="1" t="s">
        <v>438</v>
      </c>
      <c r="B400" s="2">
        <v>400</v>
      </c>
      <c r="C400" s="5" t="s">
        <v>14</v>
      </c>
      <c r="D400" s="33">
        <v>230</v>
      </c>
      <c r="E400" s="33">
        <v>290</v>
      </c>
      <c r="F400" s="33">
        <v>290</v>
      </c>
      <c r="G400" s="34">
        <f t="shared" si="13"/>
        <v>177.49799999999999</v>
      </c>
      <c r="H400" s="34">
        <f t="shared" si="14"/>
        <v>44.374499999999998</v>
      </c>
    </row>
    <row r="401" spans="1:8" ht="30" x14ac:dyDescent="0.25">
      <c r="A401" s="1" t="s">
        <v>439</v>
      </c>
      <c r="B401" s="2">
        <v>400</v>
      </c>
      <c r="C401" s="4" t="s">
        <v>3955</v>
      </c>
      <c r="D401" s="33">
        <v>40</v>
      </c>
      <c r="E401" s="33">
        <v>30</v>
      </c>
      <c r="F401" s="33">
        <v>35</v>
      </c>
      <c r="G401" s="34">
        <f t="shared" si="13"/>
        <v>23.009</v>
      </c>
      <c r="H401" s="34">
        <f t="shared" si="14"/>
        <v>5.7522500000000001</v>
      </c>
    </row>
    <row r="402" spans="1:8" x14ac:dyDescent="0.25">
      <c r="A402" s="1" t="s">
        <v>440</v>
      </c>
      <c r="B402" s="2">
        <v>400</v>
      </c>
      <c r="C402" s="5" t="s">
        <v>14</v>
      </c>
      <c r="D402" s="33">
        <v>110</v>
      </c>
      <c r="E402" s="33">
        <v>110</v>
      </c>
      <c r="F402" s="33">
        <v>100</v>
      </c>
      <c r="G402" s="34">
        <f t="shared" si="13"/>
        <v>70.122666666666674</v>
      </c>
      <c r="H402" s="34">
        <f t="shared" si="14"/>
        <v>17.530666666666669</v>
      </c>
    </row>
    <row r="403" spans="1:8" x14ac:dyDescent="0.25">
      <c r="A403" s="1">
        <v>1416</v>
      </c>
      <c r="B403" s="2">
        <v>400</v>
      </c>
      <c r="C403" s="4" t="s">
        <v>30</v>
      </c>
      <c r="D403" s="33">
        <v>274</v>
      </c>
      <c r="E403" s="33">
        <v>219</v>
      </c>
      <c r="F403" s="33">
        <v>258</v>
      </c>
      <c r="G403" s="34">
        <f t="shared" ref="G403:G463" si="15">(D403+E403+F403)/3*0.38*1.73</f>
        <v>164.56913333333333</v>
      </c>
      <c r="H403" s="34">
        <f t="shared" si="14"/>
        <v>41.142283333333332</v>
      </c>
    </row>
    <row r="404" spans="1:8" x14ac:dyDescent="0.25">
      <c r="A404" s="1">
        <v>1417</v>
      </c>
      <c r="B404" s="2">
        <v>400</v>
      </c>
      <c r="C404" s="4" t="s">
        <v>30</v>
      </c>
      <c r="D404" s="33">
        <v>120</v>
      </c>
      <c r="E404" s="33">
        <v>160</v>
      </c>
      <c r="F404" s="33">
        <v>110</v>
      </c>
      <c r="G404" s="34">
        <f t="shared" si="15"/>
        <v>85.462000000000003</v>
      </c>
      <c r="H404" s="34">
        <f t="shared" si="14"/>
        <v>21.365500000000001</v>
      </c>
    </row>
    <row r="405" spans="1:8" x14ac:dyDescent="0.25">
      <c r="A405" s="1" t="s">
        <v>441</v>
      </c>
      <c r="B405" s="2">
        <v>250</v>
      </c>
      <c r="C405" s="4" t="s">
        <v>30</v>
      </c>
      <c r="D405" s="33">
        <v>88</v>
      </c>
      <c r="E405" s="33">
        <v>135</v>
      </c>
      <c r="F405" s="33">
        <v>40</v>
      </c>
      <c r="G405" s="34">
        <f t="shared" si="15"/>
        <v>57.632066666666667</v>
      </c>
      <c r="H405" s="34">
        <f t="shared" si="14"/>
        <v>23.052826666666668</v>
      </c>
    </row>
    <row r="406" spans="1:8" x14ac:dyDescent="0.25">
      <c r="A406" s="1" t="s">
        <v>442</v>
      </c>
      <c r="B406" s="2">
        <v>250</v>
      </c>
      <c r="C406" s="5" t="s">
        <v>14</v>
      </c>
      <c r="D406" s="33">
        <v>0</v>
      </c>
      <c r="E406" s="33">
        <v>0</v>
      </c>
      <c r="F406" s="33">
        <v>0</v>
      </c>
      <c r="G406" s="34">
        <f t="shared" si="15"/>
        <v>0</v>
      </c>
      <c r="H406" s="34">
        <f t="shared" si="14"/>
        <v>0</v>
      </c>
    </row>
    <row r="407" spans="1:8" x14ac:dyDescent="0.25">
      <c r="A407" s="1">
        <v>1419</v>
      </c>
      <c r="B407" s="2">
        <v>400</v>
      </c>
      <c r="C407" s="5" t="s">
        <v>30</v>
      </c>
      <c r="D407" s="33">
        <v>305</v>
      </c>
      <c r="E407" s="33">
        <v>295</v>
      </c>
      <c r="F407" s="33">
        <v>257</v>
      </c>
      <c r="G407" s="34">
        <f t="shared" si="15"/>
        <v>187.79726666666667</v>
      </c>
      <c r="H407" s="34">
        <f t="shared" si="14"/>
        <v>46.949316666666668</v>
      </c>
    </row>
    <row r="408" spans="1:8" ht="45" x14ac:dyDescent="0.25">
      <c r="A408" s="1" t="s">
        <v>443</v>
      </c>
      <c r="B408" s="2">
        <v>250</v>
      </c>
      <c r="C408" s="5" t="s">
        <v>444</v>
      </c>
      <c r="D408" s="33">
        <v>50</v>
      </c>
      <c r="E408" s="33">
        <v>45</v>
      </c>
      <c r="F408" s="33">
        <v>40</v>
      </c>
      <c r="G408" s="34">
        <f t="shared" si="15"/>
        <v>29.583000000000002</v>
      </c>
      <c r="H408" s="34">
        <f t="shared" si="14"/>
        <v>11.833200000000001</v>
      </c>
    </row>
    <row r="409" spans="1:8" x14ac:dyDescent="0.25">
      <c r="A409" s="1" t="s">
        <v>445</v>
      </c>
      <c r="B409" s="2">
        <v>250</v>
      </c>
      <c r="C409" s="5" t="s">
        <v>14</v>
      </c>
      <c r="D409" s="33">
        <v>60</v>
      </c>
      <c r="E409" s="33">
        <v>55</v>
      </c>
      <c r="F409" s="33">
        <v>50</v>
      </c>
      <c r="G409" s="34">
        <f t="shared" si="15"/>
        <v>36.156999999999996</v>
      </c>
      <c r="H409" s="34">
        <f t="shared" si="14"/>
        <v>14.462799999999998</v>
      </c>
    </row>
    <row r="410" spans="1:8" ht="45" x14ac:dyDescent="0.25">
      <c r="A410" s="1" t="s">
        <v>446</v>
      </c>
      <c r="B410" s="2">
        <v>630</v>
      </c>
      <c r="C410" s="4" t="s">
        <v>447</v>
      </c>
      <c r="D410" s="33">
        <v>163</v>
      </c>
      <c r="E410" s="33">
        <v>182</v>
      </c>
      <c r="F410" s="33">
        <v>160</v>
      </c>
      <c r="G410" s="34">
        <f t="shared" si="15"/>
        <v>110.66233333333334</v>
      </c>
      <c r="H410" s="34">
        <f t="shared" si="14"/>
        <v>17.565449735449736</v>
      </c>
    </row>
    <row r="411" spans="1:8" x14ac:dyDescent="0.25">
      <c r="A411" s="1" t="s">
        <v>448</v>
      </c>
      <c r="B411" s="2">
        <v>400</v>
      </c>
      <c r="C411" s="5" t="s">
        <v>14</v>
      </c>
      <c r="D411" s="33">
        <v>185</v>
      </c>
      <c r="E411" s="33">
        <v>125</v>
      </c>
      <c r="F411" s="33">
        <v>110</v>
      </c>
      <c r="G411" s="34">
        <f t="shared" si="15"/>
        <v>92.036000000000001</v>
      </c>
      <c r="H411" s="34">
        <f t="shared" si="14"/>
        <v>23.009</v>
      </c>
    </row>
    <row r="412" spans="1:8" x14ac:dyDescent="0.25">
      <c r="A412" s="1" t="s">
        <v>449</v>
      </c>
      <c r="B412" s="2">
        <v>400</v>
      </c>
      <c r="C412" s="4" t="s">
        <v>30</v>
      </c>
      <c r="D412" s="33">
        <v>144</v>
      </c>
      <c r="E412" s="33">
        <v>124</v>
      </c>
      <c r="F412" s="33">
        <v>108</v>
      </c>
      <c r="G412" s="34">
        <f t="shared" si="15"/>
        <v>82.394133333333329</v>
      </c>
      <c r="H412" s="34">
        <f t="shared" si="14"/>
        <v>20.598533333333332</v>
      </c>
    </row>
    <row r="413" spans="1:8" x14ac:dyDescent="0.25">
      <c r="A413" s="1" t="s">
        <v>450</v>
      </c>
      <c r="B413" s="2">
        <v>400</v>
      </c>
      <c r="C413" s="5" t="s">
        <v>14</v>
      </c>
      <c r="D413" s="33">
        <v>53</v>
      </c>
      <c r="E413" s="33">
        <v>69</v>
      </c>
      <c r="F413" s="33">
        <v>75</v>
      </c>
      <c r="G413" s="34">
        <f t="shared" si="15"/>
        <v>43.169266666666672</v>
      </c>
      <c r="H413" s="34">
        <f t="shared" si="14"/>
        <v>10.792316666666668</v>
      </c>
    </row>
    <row r="414" spans="1:8" ht="45" x14ac:dyDescent="0.25">
      <c r="A414" s="1" t="s">
        <v>451</v>
      </c>
      <c r="B414" s="2">
        <v>250</v>
      </c>
      <c r="C414" s="5" t="s">
        <v>452</v>
      </c>
      <c r="D414" s="33">
        <v>120</v>
      </c>
      <c r="E414" s="33">
        <v>125</v>
      </c>
      <c r="F414" s="33">
        <v>170</v>
      </c>
      <c r="G414" s="34">
        <f t="shared" si="15"/>
        <v>90.940333333333342</v>
      </c>
      <c r="H414" s="34">
        <f t="shared" si="14"/>
        <v>36.376133333333335</v>
      </c>
    </row>
    <row r="415" spans="1:8" x14ac:dyDescent="0.25">
      <c r="A415" s="1" t="s">
        <v>453</v>
      </c>
      <c r="B415" s="2">
        <v>400</v>
      </c>
      <c r="C415" s="5" t="s">
        <v>14</v>
      </c>
      <c r="D415" s="33">
        <v>85</v>
      </c>
      <c r="E415" s="33">
        <v>126</v>
      </c>
      <c r="F415" s="33">
        <v>85</v>
      </c>
      <c r="G415" s="34">
        <f t="shared" si="15"/>
        <v>64.863466666666667</v>
      </c>
      <c r="H415" s="34">
        <f t="shared" si="14"/>
        <v>16.215866666666667</v>
      </c>
    </row>
    <row r="416" spans="1:8" ht="30" x14ac:dyDescent="0.25">
      <c r="A416" s="1" t="s">
        <v>454</v>
      </c>
      <c r="B416" s="2">
        <v>630</v>
      </c>
      <c r="C416" s="5" t="s">
        <v>455</v>
      </c>
      <c r="D416" s="33">
        <v>228</v>
      </c>
      <c r="E416" s="33">
        <v>239</v>
      </c>
      <c r="F416" s="33">
        <v>179</v>
      </c>
      <c r="G416" s="34">
        <f t="shared" si="15"/>
        <v>141.56013333333334</v>
      </c>
      <c r="H416" s="34">
        <f t="shared" si="14"/>
        <v>22.469862433862435</v>
      </c>
    </row>
    <row r="417" spans="1:8" x14ac:dyDescent="0.25">
      <c r="A417" s="1" t="s">
        <v>456</v>
      </c>
      <c r="B417" s="2">
        <v>630</v>
      </c>
      <c r="C417" s="5" t="s">
        <v>14</v>
      </c>
      <c r="D417" s="33">
        <v>174</v>
      </c>
      <c r="E417" s="33">
        <v>224</v>
      </c>
      <c r="F417" s="33">
        <v>213</v>
      </c>
      <c r="G417" s="34">
        <f t="shared" si="15"/>
        <v>133.89046666666667</v>
      </c>
      <c r="H417" s="34">
        <f t="shared" si="14"/>
        <v>21.252455026455028</v>
      </c>
    </row>
    <row r="418" spans="1:8" ht="30" x14ac:dyDescent="0.25">
      <c r="A418" s="1" t="s">
        <v>457</v>
      </c>
      <c r="B418" s="2">
        <v>630</v>
      </c>
      <c r="C418" s="4" t="s">
        <v>458</v>
      </c>
      <c r="D418" s="33">
        <v>20</v>
      </c>
      <c r="E418" s="33">
        <v>10</v>
      </c>
      <c r="F418" s="33">
        <v>60</v>
      </c>
      <c r="G418" s="34">
        <f t="shared" si="15"/>
        <v>19.722000000000001</v>
      </c>
      <c r="H418" s="34">
        <f t="shared" si="14"/>
        <v>3.1304761904761906</v>
      </c>
    </row>
    <row r="419" spans="1:8" x14ac:dyDescent="0.25">
      <c r="A419" s="1" t="s">
        <v>459</v>
      </c>
      <c r="B419" s="2">
        <v>630</v>
      </c>
      <c r="C419" s="5" t="s">
        <v>14</v>
      </c>
      <c r="D419" s="33">
        <v>113</v>
      </c>
      <c r="E419" s="33">
        <v>103</v>
      </c>
      <c r="F419" s="33">
        <v>110</v>
      </c>
      <c r="G419" s="34">
        <f t="shared" si="15"/>
        <v>71.437466666666666</v>
      </c>
      <c r="H419" s="34">
        <f t="shared" si="14"/>
        <v>11.339280423280423</v>
      </c>
    </row>
    <row r="420" spans="1:8" x14ac:dyDescent="0.25">
      <c r="A420" s="1" t="s">
        <v>460</v>
      </c>
      <c r="B420" s="2">
        <v>630</v>
      </c>
      <c r="C420" s="4" t="s">
        <v>30</v>
      </c>
      <c r="D420" s="33">
        <v>156</v>
      </c>
      <c r="E420" s="33">
        <v>135</v>
      </c>
      <c r="F420" s="33">
        <v>99</v>
      </c>
      <c r="G420" s="34">
        <f t="shared" si="15"/>
        <v>85.462000000000003</v>
      </c>
      <c r="H420" s="34">
        <f t="shared" si="14"/>
        <v>13.565396825396824</v>
      </c>
    </row>
    <row r="421" spans="1:8" x14ac:dyDescent="0.25">
      <c r="A421" s="1" t="s">
        <v>461</v>
      </c>
      <c r="B421" s="2">
        <v>630</v>
      </c>
      <c r="C421" s="5" t="s">
        <v>14</v>
      </c>
      <c r="D421" s="33">
        <v>210</v>
      </c>
      <c r="E421" s="33">
        <v>201</v>
      </c>
      <c r="F421" s="33">
        <v>211</v>
      </c>
      <c r="G421" s="34">
        <f t="shared" si="15"/>
        <v>136.30093333333335</v>
      </c>
      <c r="H421" s="34">
        <f t="shared" si="14"/>
        <v>21.635068783068785</v>
      </c>
    </row>
    <row r="422" spans="1:8" x14ac:dyDescent="0.25">
      <c r="A422" s="1" t="s">
        <v>462</v>
      </c>
      <c r="B422" s="2">
        <v>630</v>
      </c>
      <c r="C422" s="4" t="s">
        <v>30</v>
      </c>
      <c r="D422" s="33">
        <v>218</v>
      </c>
      <c r="E422" s="33">
        <v>320</v>
      </c>
      <c r="F422" s="33">
        <v>267</v>
      </c>
      <c r="G422" s="34">
        <f t="shared" si="15"/>
        <v>176.4023333333333</v>
      </c>
      <c r="H422" s="34">
        <f t="shared" si="14"/>
        <v>28.000370370370366</v>
      </c>
    </row>
    <row r="423" spans="1:8" x14ac:dyDescent="0.25">
      <c r="A423" s="1" t="s">
        <v>463</v>
      </c>
      <c r="B423" s="2">
        <v>400</v>
      </c>
      <c r="C423" s="5" t="s">
        <v>14</v>
      </c>
      <c r="D423" s="33">
        <v>174</v>
      </c>
      <c r="E423" s="33">
        <v>294</v>
      </c>
      <c r="F423" s="33">
        <v>216</v>
      </c>
      <c r="G423" s="34">
        <f t="shared" si="15"/>
        <v>149.88720000000001</v>
      </c>
      <c r="H423" s="34">
        <f t="shared" si="14"/>
        <v>37.471800000000002</v>
      </c>
    </row>
    <row r="424" spans="1:8" ht="45" x14ac:dyDescent="0.25">
      <c r="A424" s="1" t="s">
        <v>464</v>
      </c>
      <c r="B424" s="2">
        <v>400</v>
      </c>
      <c r="C424" s="5" t="s">
        <v>3956</v>
      </c>
      <c r="D424" s="33">
        <v>150</v>
      </c>
      <c r="E424" s="33">
        <v>150</v>
      </c>
      <c r="F424" s="33">
        <v>175</v>
      </c>
      <c r="G424" s="34">
        <f t="shared" si="15"/>
        <v>104.08833333333334</v>
      </c>
      <c r="H424" s="34">
        <f t="shared" si="14"/>
        <v>26.022083333333335</v>
      </c>
    </row>
    <row r="425" spans="1:8" x14ac:dyDescent="0.25">
      <c r="A425" s="1" t="s">
        <v>465</v>
      </c>
      <c r="B425" s="2">
        <v>400</v>
      </c>
      <c r="C425" s="5" t="s">
        <v>14</v>
      </c>
      <c r="D425" s="33">
        <v>150</v>
      </c>
      <c r="E425" s="33">
        <v>150</v>
      </c>
      <c r="F425" s="33">
        <v>150</v>
      </c>
      <c r="G425" s="34">
        <f t="shared" si="15"/>
        <v>98.61</v>
      </c>
      <c r="H425" s="34">
        <f t="shared" si="14"/>
        <v>24.6525</v>
      </c>
    </row>
    <row r="426" spans="1:8" x14ac:dyDescent="0.25">
      <c r="A426" s="1" t="s">
        <v>466</v>
      </c>
      <c r="B426" s="2">
        <v>400</v>
      </c>
      <c r="C426" s="4" t="s">
        <v>467</v>
      </c>
      <c r="D426" s="33">
        <v>47</v>
      </c>
      <c r="E426" s="33">
        <v>40</v>
      </c>
      <c r="F426" s="33">
        <v>41</v>
      </c>
      <c r="G426" s="34">
        <f t="shared" si="15"/>
        <v>28.049066666666661</v>
      </c>
      <c r="H426" s="34">
        <f t="shared" si="14"/>
        <v>7.0122666666666653</v>
      </c>
    </row>
    <row r="427" spans="1:8" x14ac:dyDescent="0.25">
      <c r="A427" s="1" t="s">
        <v>468</v>
      </c>
      <c r="B427" s="2">
        <v>400</v>
      </c>
      <c r="C427" s="5" t="s">
        <v>14</v>
      </c>
      <c r="D427" s="33">
        <v>285</v>
      </c>
      <c r="E427" s="33">
        <v>250</v>
      </c>
      <c r="F427" s="33">
        <v>317</v>
      </c>
      <c r="G427" s="34">
        <f t="shared" si="15"/>
        <v>186.70160000000001</v>
      </c>
      <c r="H427" s="34">
        <f t="shared" si="14"/>
        <v>46.675400000000003</v>
      </c>
    </row>
    <row r="428" spans="1:8" ht="45" x14ac:dyDescent="0.25">
      <c r="A428" s="1" t="s">
        <v>469</v>
      </c>
      <c r="B428" s="2">
        <v>320</v>
      </c>
      <c r="C428" s="4" t="s">
        <v>470</v>
      </c>
      <c r="D428" s="33">
        <v>105</v>
      </c>
      <c r="E428" s="33">
        <v>151</v>
      </c>
      <c r="F428" s="33">
        <v>122</v>
      </c>
      <c r="G428" s="34">
        <f t="shared" si="15"/>
        <v>82.832400000000007</v>
      </c>
      <c r="H428" s="34">
        <f t="shared" si="14"/>
        <v>25.885125000000002</v>
      </c>
    </row>
    <row r="429" spans="1:8" x14ac:dyDescent="0.25">
      <c r="A429" s="1" t="s">
        <v>471</v>
      </c>
      <c r="B429" s="2">
        <v>320</v>
      </c>
      <c r="C429" s="5" t="s">
        <v>14</v>
      </c>
      <c r="D429" s="33">
        <v>120</v>
      </c>
      <c r="E429" s="33">
        <v>117</v>
      </c>
      <c r="F429" s="33">
        <v>142</v>
      </c>
      <c r="G429" s="34">
        <f t="shared" si="15"/>
        <v>83.051533333333339</v>
      </c>
      <c r="H429" s="34">
        <f t="shared" si="14"/>
        <v>25.953604166666665</v>
      </c>
    </row>
    <row r="430" spans="1:8" ht="45" x14ac:dyDescent="0.25">
      <c r="A430" s="1" t="s">
        <v>472</v>
      </c>
      <c r="B430" s="2">
        <v>400</v>
      </c>
      <c r="C430" s="5" t="s">
        <v>473</v>
      </c>
      <c r="D430" s="33">
        <v>15</v>
      </c>
      <c r="E430" s="33">
        <v>65</v>
      </c>
      <c r="F430" s="33">
        <v>20</v>
      </c>
      <c r="G430" s="34">
        <f t="shared" si="15"/>
        <v>21.913333333333334</v>
      </c>
      <c r="H430" s="34">
        <f t="shared" si="14"/>
        <v>5.4783333333333335</v>
      </c>
    </row>
    <row r="431" spans="1:8" x14ac:dyDescent="0.25">
      <c r="A431" s="1" t="s">
        <v>474</v>
      </c>
      <c r="B431" s="2">
        <v>400</v>
      </c>
      <c r="C431" s="5" t="s">
        <v>14</v>
      </c>
      <c r="D431" s="33">
        <v>220</v>
      </c>
      <c r="E431" s="33">
        <v>150</v>
      </c>
      <c r="F431" s="33">
        <v>170</v>
      </c>
      <c r="G431" s="34">
        <f t="shared" si="15"/>
        <v>118.33200000000001</v>
      </c>
      <c r="H431" s="34">
        <f t="shared" si="14"/>
        <v>29.583000000000006</v>
      </c>
    </row>
    <row r="432" spans="1:8" ht="45" x14ac:dyDescent="0.25">
      <c r="A432" s="1" t="s">
        <v>475</v>
      </c>
      <c r="B432" s="2">
        <v>630</v>
      </c>
      <c r="C432" s="4" t="s">
        <v>476</v>
      </c>
      <c r="D432" s="33">
        <v>375</v>
      </c>
      <c r="E432" s="33">
        <v>280</v>
      </c>
      <c r="F432" s="33">
        <v>375</v>
      </c>
      <c r="G432" s="34">
        <f t="shared" si="15"/>
        <v>225.70733333333334</v>
      </c>
      <c r="H432" s="34">
        <f t="shared" si="14"/>
        <v>35.826560846560845</v>
      </c>
    </row>
    <row r="433" spans="1:8" x14ac:dyDescent="0.25">
      <c r="A433" s="1" t="s">
        <v>477</v>
      </c>
      <c r="B433" s="2">
        <v>630</v>
      </c>
      <c r="C433" s="5" t="s">
        <v>14</v>
      </c>
      <c r="D433" s="33">
        <v>110</v>
      </c>
      <c r="E433" s="33">
        <v>105</v>
      </c>
      <c r="F433" s="33">
        <v>262</v>
      </c>
      <c r="G433" s="34">
        <f t="shared" si="15"/>
        <v>104.5266</v>
      </c>
      <c r="H433" s="34">
        <f t="shared" si="14"/>
        <v>16.59152380952381</v>
      </c>
    </row>
    <row r="434" spans="1:8" ht="45" x14ac:dyDescent="0.25">
      <c r="A434" s="1" t="s">
        <v>478</v>
      </c>
      <c r="B434" s="2">
        <v>630</v>
      </c>
      <c r="C434" s="4" t="s">
        <v>479</v>
      </c>
      <c r="D434" s="33">
        <v>121</v>
      </c>
      <c r="E434" s="33">
        <v>127</v>
      </c>
      <c r="F434" s="33">
        <v>58</v>
      </c>
      <c r="G434" s="34">
        <f t="shared" si="15"/>
        <v>67.0548</v>
      </c>
      <c r="H434" s="34">
        <f t="shared" si="14"/>
        <v>10.643619047619048</v>
      </c>
    </row>
    <row r="435" spans="1:8" x14ac:dyDescent="0.25">
      <c r="A435" s="1" t="s">
        <v>480</v>
      </c>
      <c r="B435" s="2">
        <v>630</v>
      </c>
      <c r="C435" s="5" t="s">
        <v>14</v>
      </c>
      <c r="D435" s="33">
        <v>319</v>
      </c>
      <c r="E435" s="33">
        <v>265</v>
      </c>
      <c r="F435" s="33">
        <v>311</v>
      </c>
      <c r="G435" s="34">
        <f t="shared" si="15"/>
        <v>196.12433333333331</v>
      </c>
      <c r="H435" s="34">
        <f t="shared" si="14"/>
        <v>31.13084656084656</v>
      </c>
    </row>
    <row r="436" spans="1:8" ht="60" x14ac:dyDescent="0.25">
      <c r="A436" s="1" t="s">
        <v>481</v>
      </c>
      <c r="B436" s="2">
        <v>400</v>
      </c>
      <c r="C436" s="4" t="s">
        <v>482</v>
      </c>
      <c r="D436" s="33">
        <v>51</v>
      </c>
      <c r="E436" s="33">
        <v>36</v>
      </c>
      <c r="F436" s="33">
        <v>62</v>
      </c>
      <c r="G436" s="34">
        <f t="shared" si="15"/>
        <v>32.650866666666666</v>
      </c>
      <c r="H436" s="34">
        <f t="shared" si="14"/>
        <v>8.1627166666666664</v>
      </c>
    </row>
    <row r="437" spans="1:8" x14ac:dyDescent="0.25">
      <c r="A437" s="1" t="s">
        <v>483</v>
      </c>
      <c r="B437" s="2">
        <v>400</v>
      </c>
      <c r="C437" s="5" t="s">
        <v>14</v>
      </c>
      <c r="D437" s="33">
        <v>348</v>
      </c>
      <c r="E437" s="33">
        <v>365</v>
      </c>
      <c r="F437" s="33">
        <v>261</v>
      </c>
      <c r="G437" s="34">
        <f t="shared" si="15"/>
        <v>213.4358666666667</v>
      </c>
      <c r="H437" s="34">
        <f t="shared" si="14"/>
        <v>53.358966666666674</v>
      </c>
    </row>
    <row r="438" spans="1:8" ht="45" x14ac:dyDescent="0.25">
      <c r="A438" s="1" t="s">
        <v>484</v>
      </c>
      <c r="B438" s="2">
        <v>400</v>
      </c>
      <c r="C438" s="5" t="s">
        <v>485</v>
      </c>
      <c r="D438" s="33">
        <v>280</v>
      </c>
      <c r="E438" s="33">
        <v>200</v>
      </c>
      <c r="F438" s="33">
        <v>340</v>
      </c>
      <c r="G438" s="34">
        <f t="shared" si="15"/>
        <v>179.68933333333331</v>
      </c>
      <c r="H438" s="34">
        <f t="shared" si="14"/>
        <v>44.922333333333327</v>
      </c>
    </row>
    <row r="439" spans="1:8" x14ac:dyDescent="0.25">
      <c r="A439" s="1" t="s">
        <v>486</v>
      </c>
      <c r="B439" s="2">
        <v>400</v>
      </c>
      <c r="C439" s="5" t="s">
        <v>14</v>
      </c>
      <c r="D439" s="33">
        <v>160</v>
      </c>
      <c r="E439" s="33">
        <v>210</v>
      </c>
      <c r="F439" s="33">
        <v>150</v>
      </c>
      <c r="G439" s="34">
        <f t="shared" si="15"/>
        <v>113.94933333333334</v>
      </c>
      <c r="H439" s="34">
        <f t="shared" si="14"/>
        <v>28.487333333333336</v>
      </c>
    </row>
    <row r="440" spans="1:8" ht="90" x14ac:dyDescent="0.25">
      <c r="A440" s="1" t="s">
        <v>487</v>
      </c>
      <c r="B440" s="2">
        <v>630</v>
      </c>
      <c r="C440" s="5" t="s">
        <v>488</v>
      </c>
      <c r="D440" s="33">
        <v>180</v>
      </c>
      <c r="E440" s="33">
        <v>150</v>
      </c>
      <c r="F440" s="33">
        <v>190</v>
      </c>
      <c r="G440" s="34">
        <f t="shared" si="15"/>
        <v>113.94933333333334</v>
      </c>
      <c r="H440" s="34">
        <f t="shared" si="14"/>
        <v>18.087195767195769</v>
      </c>
    </row>
    <row r="441" spans="1:8" x14ac:dyDescent="0.25">
      <c r="A441" s="1" t="s">
        <v>489</v>
      </c>
      <c r="B441" s="2">
        <v>630</v>
      </c>
      <c r="C441" s="5" t="s">
        <v>14</v>
      </c>
      <c r="D441" s="33">
        <v>380</v>
      </c>
      <c r="E441" s="33">
        <v>360</v>
      </c>
      <c r="F441" s="33">
        <v>330</v>
      </c>
      <c r="G441" s="34">
        <f t="shared" si="15"/>
        <v>234.47266666666667</v>
      </c>
      <c r="H441" s="34">
        <f t="shared" si="14"/>
        <v>37.217883597883599</v>
      </c>
    </row>
    <row r="442" spans="1:8" ht="30" x14ac:dyDescent="0.25">
      <c r="A442" s="1" t="s">
        <v>490</v>
      </c>
      <c r="B442" s="2">
        <v>630</v>
      </c>
      <c r="C442" s="5" t="s">
        <v>491</v>
      </c>
      <c r="D442" s="33">
        <v>75</v>
      </c>
      <c r="E442" s="33">
        <v>30</v>
      </c>
      <c r="F442" s="33">
        <v>65</v>
      </c>
      <c r="G442" s="34">
        <f t="shared" si="15"/>
        <v>37.252666666666663</v>
      </c>
      <c r="H442" s="34">
        <f t="shared" si="14"/>
        <v>5.9131216931216919</v>
      </c>
    </row>
    <row r="443" spans="1:8" x14ac:dyDescent="0.25">
      <c r="A443" s="1" t="s">
        <v>492</v>
      </c>
      <c r="B443" s="2">
        <v>630</v>
      </c>
      <c r="C443" s="5" t="s">
        <v>14</v>
      </c>
      <c r="D443" s="33">
        <v>340</v>
      </c>
      <c r="E443" s="33">
        <v>370</v>
      </c>
      <c r="F443" s="33">
        <v>270</v>
      </c>
      <c r="G443" s="34">
        <f t="shared" si="15"/>
        <v>214.75066666666669</v>
      </c>
      <c r="H443" s="34">
        <f t="shared" si="14"/>
        <v>34.087407407407412</v>
      </c>
    </row>
    <row r="444" spans="1:8" ht="30" x14ac:dyDescent="0.25">
      <c r="A444" s="1" t="s">
        <v>493</v>
      </c>
      <c r="B444" s="2">
        <v>630</v>
      </c>
      <c r="C444" s="4" t="s">
        <v>494</v>
      </c>
      <c r="D444" s="33">
        <v>315</v>
      </c>
      <c r="E444" s="33">
        <v>270</v>
      </c>
      <c r="F444" s="33">
        <v>330</v>
      </c>
      <c r="G444" s="34">
        <f t="shared" si="15"/>
        <v>200.50700000000001</v>
      </c>
      <c r="H444" s="34">
        <f t="shared" si="14"/>
        <v>31.826507936507937</v>
      </c>
    </row>
    <row r="445" spans="1:8" x14ac:dyDescent="0.25">
      <c r="A445" s="1" t="s">
        <v>495</v>
      </c>
      <c r="B445" s="2">
        <v>630</v>
      </c>
      <c r="C445" s="5" t="s">
        <v>14</v>
      </c>
      <c r="D445" s="33">
        <v>113</v>
      </c>
      <c r="E445" s="33">
        <v>160</v>
      </c>
      <c r="F445" s="33">
        <v>140</v>
      </c>
      <c r="G445" s="34">
        <f t="shared" si="15"/>
        <v>90.502066666666664</v>
      </c>
      <c r="H445" s="34">
        <f t="shared" si="14"/>
        <v>14.365407407407407</v>
      </c>
    </row>
    <row r="446" spans="1:8" x14ac:dyDescent="0.25">
      <c r="A446" s="1">
        <v>1441</v>
      </c>
      <c r="B446" s="2">
        <v>630</v>
      </c>
      <c r="C446" s="5" t="s">
        <v>125</v>
      </c>
      <c r="D446" s="33">
        <v>165</v>
      </c>
      <c r="E446" s="33">
        <v>180</v>
      </c>
      <c r="F446" s="33">
        <v>220</v>
      </c>
      <c r="G446" s="34">
        <f t="shared" si="15"/>
        <v>123.81033333333335</v>
      </c>
      <c r="H446" s="34">
        <f t="shared" si="14"/>
        <v>19.652433862433867</v>
      </c>
    </row>
    <row r="447" spans="1:8" x14ac:dyDescent="0.25">
      <c r="A447" s="1" t="s">
        <v>496</v>
      </c>
      <c r="B447" s="2">
        <v>400</v>
      </c>
      <c r="C447" s="5" t="s">
        <v>30</v>
      </c>
      <c r="D447" s="33">
        <v>120</v>
      </c>
      <c r="E447" s="33">
        <v>75</v>
      </c>
      <c r="F447" s="33">
        <v>100</v>
      </c>
      <c r="G447" s="34">
        <f t="shared" si="15"/>
        <v>64.644333333333336</v>
      </c>
      <c r="H447" s="34">
        <f t="shared" si="14"/>
        <v>16.161083333333334</v>
      </c>
    </row>
    <row r="448" spans="1:8" x14ac:dyDescent="0.25">
      <c r="A448" s="1" t="s">
        <v>497</v>
      </c>
      <c r="B448" s="2">
        <v>400</v>
      </c>
      <c r="C448" s="5" t="s">
        <v>14</v>
      </c>
      <c r="D448" s="33">
        <v>140</v>
      </c>
      <c r="E448" s="33">
        <v>180</v>
      </c>
      <c r="F448" s="33">
        <v>95</v>
      </c>
      <c r="G448" s="34">
        <f t="shared" si="15"/>
        <v>90.940333333333342</v>
      </c>
      <c r="H448" s="34">
        <f t="shared" si="14"/>
        <v>22.735083333333336</v>
      </c>
    </row>
    <row r="449" spans="1:8" ht="30" x14ac:dyDescent="0.25">
      <c r="A449" s="1" t="s">
        <v>498</v>
      </c>
      <c r="B449" s="2">
        <v>320</v>
      </c>
      <c r="C449" s="5" t="s">
        <v>499</v>
      </c>
      <c r="D449" s="33">
        <v>90</v>
      </c>
      <c r="E449" s="33">
        <v>140</v>
      </c>
      <c r="F449" s="33">
        <v>110</v>
      </c>
      <c r="G449" s="34">
        <f t="shared" si="15"/>
        <v>74.505333333333326</v>
      </c>
      <c r="H449" s="34">
        <f t="shared" si="14"/>
        <v>23.282916666666665</v>
      </c>
    </row>
    <row r="450" spans="1:8" x14ac:dyDescent="0.25">
      <c r="A450" s="1" t="s">
        <v>500</v>
      </c>
      <c r="B450" s="2">
        <v>320</v>
      </c>
      <c r="C450" s="5" t="s">
        <v>14</v>
      </c>
      <c r="D450" s="33">
        <v>80</v>
      </c>
      <c r="E450" s="33">
        <v>100</v>
      </c>
      <c r="F450" s="33">
        <v>110</v>
      </c>
      <c r="G450" s="34">
        <f t="shared" si="15"/>
        <v>63.548666666666669</v>
      </c>
      <c r="H450" s="34">
        <f t="shared" si="14"/>
        <v>19.858958333333334</v>
      </c>
    </row>
    <row r="451" spans="1:8" x14ac:dyDescent="0.25">
      <c r="A451" s="1" t="s">
        <v>501</v>
      </c>
      <c r="B451" s="2">
        <v>320</v>
      </c>
      <c r="C451" s="4" t="s">
        <v>502</v>
      </c>
      <c r="D451" s="33">
        <v>210</v>
      </c>
      <c r="E451" s="33">
        <v>285</v>
      </c>
      <c r="F451" s="33">
        <v>260</v>
      </c>
      <c r="G451" s="34">
        <f t="shared" si="15"/>
        <v>165.44566666666665</v>
      </c>
      <c r="H451" s="34">
        <f t="shared" si="14"/>
        <v>51.701770833333327</v>
      </c>
    </row>
    <row r="452" spans="1:8" x14ac:dyDescent="0.25">
      <c r="A452" s="1" t="s">
        <v>503</v>
      </c>
      <c r="B452" s="2">
        <v>315</v>
      </c>
      <c r="C452" s="5" t="s">
        <v>14</v>
      </c>
      <c r="D452" s="33">
        <v>219</v>
      </c>
      <c r="E452" s="33">
        <v>216</v>
      </c>
      <c r="F452" s="33">
        <v>269</v>
      </c>
      <c r="G452" s="34">
        <f t="shared" si="15"/>
        <v>154.26986666666667</v>
      </c>
      <c r="H452" s="34">
        <f t="shared" si="14"/>
        <v>48.974560846560848</v>
      </c>
    </row>
    <row r="453" spans="1:8" ht="45" x14ac:dyDescent="0.25">
      <c r="A453" s="1" t="s">
        <v>504</v>
      </c>
      <c r="B453" s="2">
        <v>400</v>
      </c>
      <c r="C453" s="4" t="s">
        <v>505</v>
      </c>
      <c r="D453" s="33">
        <v>83</v>
      </c>
      <c r="E453" s="33">
        <v>90</v>
      </c>
      <c r="F453" s="33">
        <v>126</v>
      </c>
      <c r="G453" s="34">
        <f t="shared" si="15"/>
        <v>65.520866666666663</v>
      </c>
      <c r="H453" s="34">
        <f t="shared" si="14"/>
        <v>16.380216666666666</v>
      </c>
    </row>
    <row r="454" spans="1:8" x14ac:dyDescent="0.25">
      <c r="A454" s="1" t="s">
        <v>506</v>
      </c>
      <c r="B454" s="2">
        <v>400</v>
      </c>
      <c r="C454" s="5" t="s">
        <v>14</v>
      </c>
      <c r="D454" s="33">
        <v>86</v>
      </c>
      <c r="E454" s="33">
        <v>84</v>
      </c>
      <c r="F454" s="33">
        <v>69</v>
      </c>
      <c r="G454" s="34">
        <f t="shared" si="15"/>
        <v>52.372866666666674</v>
      </c>
      <c r="H454" s="34">
        <f t="shared" si="14"/>
        <v>13.093216666666669</v>
      </c>
    </row>
    <row r="455" spans="1:8" x14ac:dyDescent="0.25">
      <c r="A455" s="1" t="s">
        <v>507</v>
      </c>
      <c r="B455" s="2">
        <v>400</v>
      </c>
      <c r="C455" s="5" t="s">
        <v>508</v>
      </c>
      <c r="D455" s="33">
        <v>65</v>
      </c>
      <c r="E455" s="33">
        <v>75</v>
      </c>
      <c r="F455" s="33">
        <v>95</v>
      </c>
      <c r="G455" s="34">
        <f t="shared" si="15"/>
        <v>51.496333333333332</v>
      </c>
      <c r="H455" s="34">
        <f t="shared" si="14"/>
        <v>12.874083333333333</v>
      </c>
    </row>
    <row r="456" spans="1:8" x14ac:dyDescent="0.25">
      <c r="A456" s="1" t="s">
        <v>509</v>
      </c>
      <c r="B456" s="2">
        <v>400</v>
      </c>
      <c r="C456" s="5" t="s">
        <v>14</v>
      </c>
      <c r="D456" s="33">
        <v>100</v>
      </c>
      <c r="E456" s="33">
        <v>90</v>
      </c>
      <c r="F456" s="33">
        <v>95</v>
      </c>
      <c r="G456" s="34">
        <f t="shared" si="15"/>
        <v>62.453000000000003</v>
      </c>
      <c r="H456" s="34">
        <f t="shared" ref="H456:H519" si="16">G456/B456*100</f>
        <v>15.613250000000001</v>
      </c>
    </row>
    <row r="457" spans="1:8" x14ac:dyDescent="0.25">
      <c r="A457" s="1" t="s">
        <v>510</v>
      </c>
      <c r="B457" s="2">
        <v>630</v>
      </c>
      <c r="C457" s="5" t="s">
        <v>30</v>
      </c>
      <c r="D457" s="33">
        <v>66</v>
      </c>
      <c r="E457" s="33">
        <v>82</v>
      </c>
      <c r="F457" s="33">
        <v>80</v>
      </c>
      <c r="G457" s="34">
        <f t="shared" si="15"/>
        <v>49.962399999999995</v>
      </c>
      <c r="H457" s="34">
        <f t="shared" si="16"/>
        <v>7.9305396825396821</v>
      </c>
    </row>
    <row r="458" spans="1:8" x14ac:dyDescent="0.25">
      <c r="A458" s="1" t="s">
        <v>511</v>
      </c>
      <c r="B458" s="2">
        <v>630</v>
      </c>
      <c r="C458" s="5" t="s">
        <v>14</v>
      </c>
      <c r="D458" s="33">
        <v>86</v>
      </c>
      <c r="E458" s="33">
        <v>137</v>
      </c>
      <c r="F458" s="33">
        <v>111</v>
      </c>
      <c r="G458" s="34">
        <f t="shared" si="15"/>
        <v>73.190533333333335</v>
      </c>
      <c r="H458" s="34">
        <f t="shared" si="16"/>
        <v>11.617544973544975</v>
      </c>
    </row>
    <row r="459" spans="1:8" ht="30" x14ac:dyDescent="0.25">
      <c r="A459" s="1">
        <v>1450</v>
      </c>
      <c r="B459" s="2">
        <v>250</v>
      </c>
      <c r="C459" s="5" t="s">
        <v>512</v>
      </c>
      <c r="D459" s="33">
        <v>390</v>
      </c>
      <c r="E459" s="33">
        <v>205</v>
      </c>
      <c r="F459" s="33">
        <v>260</v>
      </c>
      <c r="G459" s="34">
        <f t="shared" si="15"/>
        <v>187.35899999999998</v>
      </c>
      <c r="H459" s="34">
        <f t="shared" si="16"/>
        <v>74.943599999999989</v>
      </c>
    </row>
    <row r="460" spans="1:8" x14ac:dyDescent="0.25">
      <c r="A460" s="1">
        <v>1452</v>
      </c>
      <c r="B460" s="2">
        <v>250</v>
      </c>
      <c r="C460" s="5" t="s">
        <v>125</v>
      </c>
      <c r="D460" s="33">
        <v>140</v>
      </c>
      <c r="E460" s="33">
        <v>53</v>
      </c>
      <c r="F460" s="33">
        <v>88</v>
      </c>
      <c r="G460" s="34">
        <f t="shared" si="15"/>
        <v>61.576466666666668</v>
      </c>
      <c r="H460" s="34">
        <f t="shared" si="16"/>
        <v>24.63058666666667</v>
      </c>
    </row>
    <row r="461" spans="1:8" x14ac:dyDescent="0.25">
      <c r="A461" s="1" t="s">
        <v>513</v>
      </c>
      <c r="B461" s="2">
        <v>400</v>
      </c>
      <c r="C461" s="5" t="s">
        <v>30</v>
      </c>
      <c r="D461" s="33">
        <v>75</v>
      </c>
      <c r="E461" s="33">
        <v>65</v>
      </c>
      <c r="F461" s="33">
        <v>75</v>
      </c>
      <c r="G461" s="34">
        <f t="shared" si="15"/>
        <v>47.113666666666667</v>
      </c>
      <c r="H461" s="34">
        <f t="shared" si="16"/>
        <v>11.778416666666667</v>
      </c>
    </row>
    <row r="462" spans="1:8" x14ac:dyDescent="0.25">
      <c r="A462" s="1" t="s">
        <v>514</v>
      </c>
      <c r="B462" s="2">
        <v>400</v>
      </c>
      <c r="C462" s="5" t="s">
        <v>14</v>
      </c>
      <c r="D462" s="33">
        <v>70</v>
      </c>
      <c r="E462" s="33">
        <v>100</v>
      </c>
      <c r="F462" s="33">
        <v>70</v>
      </c>
      <c r="G462" s="34">
        <f t="shared" si="15"/>
        <v>52.591999999999999</v>
      </c>
      <c r="H462" s="34">
        <f t="shared" si="16"/>
        <v>13.147999999999998</v>
      </c>
    </row>
    <row r="463" spans="1:8" x14ac:dyDescent="0.25">
      <c r="A463" s="1" t="s">
        <v>515</v>
      </c>
      <c r="B463" s="2">
        <v>250</v>
      </c>
      <c r="C463" s="5" t="s">
        <v>30</v>
      </c>
      <c r="D463" s="33">
        <v>81</v>
      </c>
      <c r="E463" s="33">
        <v>66</v>
      </c>
      <c r="F463" s="33">
        <v>152</v>
      </c>
      <c r="G463" s="34">
        <f t="shared" si="15"/>
        <v>65.520866666666663</v>
      </c>
      <c r="H463" s="34">
        <f t="shared" si="16"/>
        <v>26.208346666666664</v>
      </c>
    </row>
    <row r="464" spans="1:8" x14ac:dyDescent="0.25">
      <c r="A464" s="1" t="s">
        <v>516</v>
      </c>
      <c r="B464" s="2">
        <v>250</v>
      </c>
      <c r="C464" s="5" t="s">
        <v>14</v>
      </c>
      <c r="D464" s="33">
        <v>70</v>
      </c>
      <c r="E464" s="33">
        <v>144</v>
      </c>
      <c r="F464" s="33">
        <v>82</v>
      </c>
      <c r="G464" s="34">
        <f t="shared" ref="G464:G525" si="17">(D464+E464+F464)/3*0.38*1.73</f>
        <v>64.863466666666667</v>
      </c>
      <c r="H464" s="34">
        <f t="shared" si="16"/>
        <v>25.945386666666664</v>
      </c>
    </row>
    <row r="465" spans="1:8" ht="30" x14ac:dyDescent="0.25">
      <c r="A465" s="1" t="s">
        <v>517</v>
      </c>
      <c r="B465" s="2">
        <v>630</v>
      </c>
      <c r="C465" s="4" t="s">
        <v>518</v>
      </c>
      <c r="D465" s="33">
        <v>98</v>
      </c>
      <c r="E465" s="33">
        <v>65</v>
      </c>
      <c r="F465" s="33">
        <v>70</v>
      </c>
      <c r="G465" s="34">
        <f t="shared" si="17"/>
        <v>51.058066666666669</v>
      </c>
      <c r="H465" s="34">
        <f t="shared" si="16"/>
        <v>8.1044550264550264</v>
      </c>
    </row>
    <row r="466" spans="1:8" x14ac:dyDescent="0.25">
      <c r="A466" s="1" t="s">
        <v>519</v>
      </c>
      <c r="B466" s="2">
        <v>630</v>
      </c>
      <c r="C466" s="5" t="s">
        <v>14</v>
      </c>
      <c r="D466" s="33">
        <v>96</v>
      </c>
      <c r="E466" s="33">
        <v>62</v>
      </c>
      <c r="F466" s="33">
        <v>65</v>
      </c>
      <c r="G466" s="34">
        <f t="shared" si="17"/>
        <v>48.866733333333329</v>
      </c>
      <c r="H466" s="34">
        <f t="shared" si="16"/>
        <v>7.7566243386243379</v>
      </c>
    </row>
    <row r="467" spans="1:8" x14ac:dyDescent="0.25">
      <c r="A467" s="1">
        <v>1456</v>
      </c>
      <c r="B467" s="2">
        <v>160</v>
      </c>
      <c r="C467" s="4" t="s">
        <v>30</v>
      </c>
      <c r="D467" s="33">
        <v>20</v>
      </c>
      <c r="E467" s="33">
        <v>0</v>
      </c>
      <c r="F467" s="33">
        <v>0</v>
      </c>
      <c r="G467" s="34">
        <f t="shared" si="17"/>
        <v>4.3826666666666672</v>
      </c>
      <c r="H467" s="34">
        <f t="shared" si="16"/>
        <v>2.7391666666666667</v>
      </c>
    </row>
    <row r="468" spans="1:8" x14ac:dyDescent="0.25">
      <c r="A468" s="1" t="s">
        <v>520</v>
      </c>
      <c r="B468" s="2">
        <v>630</v>
      </c>
      <c r="C468" s="4" t="s">
        <v>30</v>
      </c>
      <c r="D468" s="33">
        <v>98</v>
      </c>
      <c r="E468" s="33">
        <v>58</v>
      </c>
      <c r="F468" s="33">
        <v>31</v>
      </c>
      <c r="G468" s="34">
        <f t="shared" si="17"/>
        <v>40.977933333333333</v>
      </c>
      <c r="H468" s="34">
        <f t="shared" si="16"/>
        <v>6.5044338624338627</v>
      </c>
    </row>
    <row r="469" spans="1:8" x14ac:dyDescent="0.25">
      <c r="A469" s="1" t="s">
        <v>521</v>
      </c>
      <c r="B469" s="2">
        <v>630</v>
      </c>
      <c r="C469" s="5" t="s">
        <v>14</v>
      </c>
      <c r="D469" s="33">
        <v>12</v>
      </c>
      <c r="E469" s="33">
        <v>13</v>
      </c>
      <c r="F469" s="33">
        <v>21</v>
      </c>
      <c r="G469" s="34">
        <f t="shared" si="17"/>
        <v>10.080133333333334</v>
      </c>
      <c r="H469" s="34">
        <f t="shared" si="16"/>
        <v>1.6000211640211641</v>
      </c>
    </row>
    <row r="470" spans="1:8" ht="30" x14ac:dyDescent="0.25">
      <c r="A470" s="1">
        <v>1461</v>
      </c>
      <c r="B470" s="2">
        <v>630</v>
      </c>
      <c r="C470" s="4" t="s">
        <v>522</v>
      </c>
      <c r="D470" s="84">
        <v>220</v>
      </c>
      <c r="E470" s="84">
        <v>240</v>
      </c>
      <c r="F470" s="84">
        <v>270</v>
      </c>
      <c r="G470" s="34">
        <f t="shared" si="17"/>
        <v>159.96733333333333</v>
      </c>
      <c r="H470" s="34">
        <f t="shared" si="16"/>
        <v>25.391640211640208</v>
      </c>
    </row>
    <row r="471" spans="1:8" ht="30" x14ac:dyDescent="0.25">
      <c r="A471" s="1">
        <v>1462</v>
      </c>
      <c r="B471" s="2">
        <v>400</v>
      </c>
      <c r="C471" s="4" t="s">
        <v>522</v>
      </c>
      <c r="D471" s="84">
        <v>130</v>
      </c>
      <c r="E471" s="84">
        <v>150</v>
      </c>
      <c r="F471" s="84">
        <v>145</v>
      </c>
      <c r="G471" s="34">
        <f t="shared" si="17"/>
        <v>93.131666666666661</v>
      </c>
      <c r="H471" s="34">
        <f t="shared" si="16"/>
        <v>23.282916666666665</v>
      </c>
    </row>
    <row r="472" spans="1:8" ht="60" x14ac:dyDescent="0.25">
      <c r="A472" s="1" t="s">
        <v>523</v>
      </c>
      <c r="B472" s="2">
        <v>400</v>
      </c>
      <c r="C472" s="4" t="s">
        <v>3957</v>
      </c>
      <c r="D472" s="33">
        <v>119</v>
      </c>
      <c r="E472" s="33">
        <v>59</v>
      </c>
      <c r="F472" s="33">
        <v>78</v>
      </c>
      <c r="G472" s="34">
        <f t="shared" si="17"/>
        <v>56.098133333333323</v>
      </c>
      <c r="H472" s="34">
        <f t="shared" si="16"/>
        <v>14.024533333333331</v>
      </c>
    </row>
    <row r="473" spans="1:8" x14ac:dyDescent="0.25">
      <c r="A473" s="1" t="s">
        <v>524</v>
      </c>
      <c r="B473" s="2">
        <v>400</v>
      </c>
      <c r="C473" s="5" t="s">
        <v>14</v>
      </c>
      <c r="D473" s="33">
        <v>112</v>
      </c>
      <c r="E473" s="33">
        <v>125</v>
      </c>
      <c r="F473" s="33">
        <v>157</v>
      </c>
      <c r="G473" s="34">
        <f t="shared" si="17"/>
        <v>86.338533333333345</v>
      </c>
      <c r="H473" s="34">
        <f t="shared" si="16"/>
        <v>21.584633333333336</v>
      </c>
    </row>
    <row r="474" spans="1:8" ht="30" x14ac:dyDescent="0.25">
      <c r="A474" s="1" t="s">
        <v>525</v>
      </c>
      <c r="B474" s="2">
        <v>250</v>
      </c>
      <c r="C474" s="4" t="s">
        <v>526</v>
      </c>
      <c r="D474" s="33">
        <v>33</v>
      </c>
      <c r="E474" s="33">
        <v>51</v>
      </c>
      <c r="F474" s="33">
        <v>99</v>
      </c>
      <c r="G474" s="34">
        <f t="shared" si="17"/>
        <v>40.101399999999998</v>
      </c>
      <c r="H474" s="34">
        <f t="shared" si="16"/>
        <v>16.040559999999999</v>
      </c>
    </row>
    <row r="475" spans="1:8" x14ac:dyDescent="0.25">
      <c r="A475" s="1" t="s">
        <v>527</v>
      </c>
      <c r="B475" s="2">
        <v>250</v>
      </c>
      <c r="C475" s="5" t="s">
        <v>14</v>
      </c>
      <c r="D475" s="33">
        <v>64</v>
      </c>
      <c r="E475" s="33">
        <v>33</v>
      </c>
      <c r="F475" s="33">
        <v>48</v>
      </c>
      <c r="G475" s="34">
        <f t="shared" si="17"/>
        <v>31.774333333333335</v>
      </c>
      <c r="H475" s="34">
        <f t="shared" si="16"/>
        <v>12.709733333333334</v>
      </c>
    </row>
    <row r="476" spans="1:8" ht="30" x14ac:dyDescent="0.25">
      <c r="A476" s="1" t="s">
        <v>528</v>
      </c>
      <c r="B476" s="2">
        <v>250</v>
      </c>
      <c r="C476" s="4" t="s">
        <v>529</v>
      </c>
      <c r="D476" s="33">
        <v>170</v>
      </c>
      <c r="E476" s="33">
        <v>160</v>
      </c>
      <c r="F476" s="33">
        <v>180</v>
      </c>
      <c r="G476" s="34">
        <f t="shared" si="17"/>
        <v>111.758</v>
      </c>
      <c r="H476" s="34">
        <f t="shared" si="16"/>
        <v>44.703199999999995</v>
      </c>
    </row>
    <row r="477" spans="1:8" x14ac:dyDescent="0.25">
      <c r="A477" s="1" t="s">
        <v>530</v>
      </c>
      <c r="B477" s="2">
        <v>250</v>
      </c>
      <c r="C477" s="5" t="s">
        <v>14</v>
      </c>
      <c r="D477" s="33">
        <v>70</v>
      </c>
      <c r="E477" s="33">
        <v>60</v>
      </c>
      <c r="F477" s="33">
        <v>100</v>
      </c>
      <c r="G477" s="34">
        <f t="shared" si="17"/>
        <v>50.400666666666673</v>
      </c>
      <c r="H477" s="34">
        <f t="shared" si="16"/>
        <v>20.160266666666669</v>
      </c>
    </row>
    <row r="478" spans="1:8" x14ac:dyDescent="0.25">
      <c r="A478" s="1" t="s">
        <v>531</v>
      </c>
      <c r="B478" s="2">
        <v>400</v>
      </c>
      <c r="C478" s="5" t="s">
        <v>532</v>
      </c>
      <c r="D478" s="33">
        <v>57</v>
      </c>
      <c r="E478" s="33">
        <v>45</v>
      </c>
      <c r="F478" s="33">
        <v>43</v>
      </c>
      <c r="G478" s="34">
        <f t="shared" si="17"/>
        <v>31.774333333333335</v>
      </c>
      <c r="H478" s="34">
        <f t="shared" si="16"/>
        <v>7.9435833333333328</v>
      </c>
    </row>
    <row r="479" spans="1:8" x14ac:dyDescent="0.25">
      <c r="A479" s="1" t="s">
        <v>533</v>
      </c>
      <c r="B479" s="2">
        <v>400</v>
      </c>
      <c r="C479" s="5" t="s">
        <v>14</v>
      </c>
      <c r="D479" s="33">
        <v>91</v>
      </c>
      <c r="E479" s="33">
        <v>64</v>
      </c>
      <c r="F479" s="33">
        <v>49</v>
      </c>
      <c r="G479" s="34">
        <f t="shared" si="17"/>
        <v>44.703200000000002</v>
      </c>
      <c r="H479" s="34">
        <f t="shared" si="16"/>
        <v>11.175800000000001</v>
      </c>
    </row>
    <row r="480" spans="1:8" ht="45" x14ac:dyDescent="0.25">
      <c r="A480" s="1" t="s">
        <v>534</v>
      </c>
      <c r="B480" s="2">
        <v>320</v>
      </c>
      <c r="C480" s="4" t="s">
        <v>535</v>
      </c>
      <c r="D480" s="33">
        <v>100</v>
      </c>
      <c r="E480" s="33">
        <v>120</v>
      </c>
      <c r="F480" s="33">
        <v>100</v>
      </c>
      <c r="G480" s="34">
        <f t="shared" si="17"/>
        <v>70.122666666666674</v>
      </c>
      <c r="H480" s="34">
        <f t="shared" si="16"/>
        <v>21.913333333333334</v>
      </c>
    </row>
    <row r="481" spans="1:8" x14ac:dyDescent="0.25">
      <c r="A481" s="1" t="s">
        <v>536</v>
      </c>
      <c r="B481" s="2">
        <v>320</v>
      </c>
      <c r="C481" s="5" t="s">
        <v>14</v>
      </c>
      <c r="D481" s="33">
        <v>30</v>
      </c>
      <c r="E481" s="33">
        <v>45</v>
      </c>
      <c r="F481" s="33">
        <v>40</v>
      </c>
      <c r="G481" s="34">
        <f t="shared" si="17"/>
        <v>25.200333333333337</v>
      </c>
      <c r="H481" s="34">
        <f t="shared" si="16"/>
        <v>7.8751041666666675</v>
      </c>
    </row>
    <row r="482" spans="1:8" x14ac:dyDescent="0.25">
      <c r="A482" s="1" t="s">
        <v>537</v>
      </c>
      <c r="B482" s="2">
        <v>400</v>
      </c>
      <c r="C482" s="5" t="s">
        <v>30</v>
      </c>
      <c r="D482" s="33">
        <v>88</v>
      </c>
      <c r="E482" s="33">
        <v>113</v>
      </c>
      <c r="F482" s="33">
        <v>110</v>
      </c>
      <c r="G482" s="34">
        <f t="shared" si="17"/>
        <v>68.150466666666674</v>
      </c>
      <c r="H482" s="34">
        <f t="shared" si="16"/>
        <v>17.037616666666668</v>
      </c>
    </row>
    <row r="483" spans="1:8" x14ac:dyDescent="0.25">
      <c r="A483" s="1" t="s">
        <v>538</v>
      </c>
      <c r="B483" s="2">
        <v>400</v>
      </c>
      <c r="C483" s="5" t="s">
        <v>14</v>
      </c>
      <c r="D483" s="33">
        <v>150</v>
      </c>
      <c r="E483" s="33">
        <v>127</v>
      </c>
      <c r="F483" s="33">
        <v>143</v>
      </c>
      <c r="G483" s="34">
        <f t="shared" si="17"/>
        <v>92.036000000000001</v>
      </c>
      <c r="H483" s="34">
        <f t="shared" si="16"/>
        <v>23.009</v>
      </c>
    </row>
    <row r="484" spans="1:8" x14ac:dyDescent="0.25">
      <c r="A484" s="1">
        <v>1476</v>
      </c>
      <c r="B484" s="2">
        <v>400</v>
      </c>
      <c r="C484" s="4" t="s">
        <v>30</v>
      </c>
      <c r="D484" s="33">
        <v>340</v>
      </c>
      <c r="E484" s="33">
        <v>150</v>
      </c>
      <c r="F484" s="33">
        <v>180</v>
      </c>
      <c r="G484" s="34">
        <f t="shared" si="17"/>
        <v>146.81933333333333</v>
      </c>
      <c r="H484" s="34">
        <f t="shared" si="16"/>
        <v>36.704833333333333</v>
      </c>
    </row>
    <row r="485" spans="1:8" ht="45" x14ac:dyDescent="0.25">
      <c r="A485" s="1">
        <v>1478</v>
      </c>
      <c r="B485" s="2">
        <v>250</v>
      </c>
      <c r="C485" s="4" t="s">
        <v>539</v>
      </c>
      <c r="D485" s="33">
        <v>20</v>
      </c>
      <c r="E485" s="33">
        <v>40</v>
      </c>
      <c r="F485" s="33">
        <v>13</v>
      </c>
      <c r="G485" s="34">
        <f t="shared" si="17"/>
        <v>15.996733333333331</v>
      </c>
      <c r="H485" s="34">
        <f t="shared" si="16"/>
        <v>6.3986933333333331</v>
      </c>
    </row>
    <row r="486" spans="1:8" x14ac:dyDescent="0.25">
      <c r="A486" s="1" t="s">
        <v>540</v>
      </c>
      <c r="B486" s="2">
        <v>630</v>
      </c>
      <c r="C486" s="5" t="s">
        <v>30</v>
      </c>
      <c r="D486" s="33">
        <v>40</v>
      </c>
      <c r="E486" s="33">
        <v>40</v>
      </c>
      <c r="F486" s="33">
        <v>30</v>
      </c>
      <c r="G486" s="34">
        <f t="shared" si="17"/>
        <v>24.104666666666663</v>
      </c>
      <c r="H486" s="34">
        <f t="shared" si="16"/>
        <v>3.8261375661375654</v>
      </c>
    </row>
    <row r="487" spans="1:8" x14ac:dyDescent="0.25">
      <c r="A487" s="1" t="s">
        <v>541</v>
      </c>
      <c r="B487" s="2">
        <v>630</v>
      </c>
      <c r="C487" s="5" t="s">
        <v>14</v>
      </c>
      <c r="D487" s="33">
        <v>120</v>
      </c>
      <c r="E487" s="33">
        <v>90</v>
      </c>
      <c r="F487" s="33">
        <v>70</v>
      </c>
      <c r="G487" s="34">
        <f t="shared" si="17"/>
        <v>61.357333333333337</v>
      </c>
      <c r="H487" s="34">
        <f t="shared" si="16"/>
        <v>9.7392592592592599</v>
      </c>
    </row>
    <row r="488" spans="1:8" x14ac:dyDescent="0.25">
      <c r="A488" s="1">
        <v>1481</v>
      </c>
      <c r="B488" s="2">
        <v>250</v>
      </c>
      <c r="C488" s="4" t="s">
        <v>30</v>
      </c>
      <c r="D488" s="33">
        <v>70</v>
      </c>
      <c r="E488" s="33">
        <v>50</v>
      </c>
      <c r="F488" s="33">
        <v>100</v>
      </c>
      <c r="G488" s="34">
        <f t="shared" si="17"/>
        <v>48.209333333333326</v>
      </c>
      <c r="H488" s="34">
        <f t="shared" si="16"/>
        <v>19.283733333333331</v>
      </c>
    </row>
    <row r="489" spans="1:8" ht="30" x14ac:dyDescent="0.25">
      <c r="A489" s="1" t="s">
        <v>542</v>
      </c>
      <c r="B489" s="2">
        <v>630</v>
      </c>
      <c r="C489" s="4" t="s">
        <v>543</v>
      </c>
      <c r="D489" s="33">
        <v>50</v>
      </c>
      <c r="E489" s="33">
        <v>80</v>
      </c>
      <c r="F489" s="33">
        <v>80</v>
      </c>
      <c r="G489" s="34">
        <f t="shared" si="17"/>
        <v>46.018000000000001</v>
      </c>
      <c r="H489" s="34">
        <f t="shared" si="16"/>
        <v>7.3044444444444441</v>
      </c>
    </row>
    <row r="490" spans="1:8" x14ac:dyDescent="0.25">
      <c r="A490" s="1" t="s">
        <v>544</v>
      </c>
      <c r="B490" s="2">
        <v>630</v>
      </c>
      <c r="C490" s="5" t="s">
        <v>14</v>
      </c>
      <c r="D490" s="33">
        <v>200</v>
      </c>
      <c r="E490" s="33">
        <v>120</v>
      </c>
      <c r="F490" s="33">
        <v>150</v>
      </c>
      <c r="G490" s="34">
        <f t="shared" si="17"/>
        <v>102.99266666666666</v>
      </c>
      <c r="H490" s="34">
        <f t="shared" si="16"/>
        <v>16.348042328042329</v>
      </c>
    </row>
    <row r="491" spans="1:8" ht="30" x14ac:dyDescent="0.25">
      <c r="A491" s="1" t="s">
        <v>545</v>
      </c>
      <c r="B491" s="2">
        <v>320</v>
      </c>
      <c r="C491" s="4" t="s">
        <v>546</v>
      </c>
      <c r="D491" s="33">
        <v>38</v>
      </c>
      <c r="E491" s="33">
        <v>64</v>
      </c>
      <c r="F491" s="33">
        <v>60</v>
      </c>
      <c r="G491" s="34">
        <f t="shared" si="17"/>
        <v>35.499600000000001</v>
      </c>
      <c r="H491" s="34">
        <f t="shared" si="16"/>
        <v>11.093624999999999</v>
      </c>
    </row>
    <row r="492" spans="1:8" x14ac:dyDescent="0.25">
      <c r="A492" s="1" t="s">
        <v>547</v>
      </c>
      <c r="B492" s="2">
        <v>400</v>
      </c>
      <c r="C492" s="5" t="s">
        <v>14</v>
      </c>
      <c r="D492" s="33">
        <v>60</v>
      </c>
      <c r="E492" s="33">
        <v>68</v>
      </c>
      <c r="F492" s="33">
        <v>60</v>
      </c>
      <c r="G492" s="34">
        <f t="shared" si="17"/>
        <v>41.197066666666665</v>
      </c>
      <c r="H492" s="34">
        <f t="shared" si="16"/>
        <v>10.299266666666666</v>
      </c>
    </row>
    <row r="493" spans="1:8" x14ac:dyDescent="0.25">
      <c r="A493" s="1" t="s">
        <v>548</v>
      </c>
      <c r="B493" s="2">
        <v>630</v>
      </c>
      <c r="C493" s="5" t="s">
        <v>30</v>
      </c>
      <c r="D493" s="33">
        <v>17</v>
      </c>
      <c r="E493" s="33">
        <v>18</v>
      </c>
      <c r="F493" s="33">
        <v>40</v>
      </c>
      <c r="G493" s="34">
        <f t="shared" si="17"/>
        <v>16.434999999999999</v>
      </c>
      <c r="H493" s="34">
        <f t="shared" si="16"/>
        <v>2.6087301587301588</v>
      </c>
    </row>
    <row r="494" spans="1:8" x14ac:dyDescent="0.25">
      <c r="A494" s="1" t="s">
        <v>549</v>
      </c>
      <c r="B494" s="2">
        <v>630</v>
      </c>
      <c r="C494" s="5" t="s">
        <v>14</v>
      </c>
      <c r="D494" s="33">
        <v>186</v>
      </c>
      <c r="E494" s="33">
        <v>142</v>
      </c>
      <c r="F494" s="33">
        <v>95</v>
      </c>
      <c r="G494" s="34">
        <f t="shared" si="17"/>
        <v>92.693399999999997</v>
      </c>
      <c r="H494" s="34">
        <f t="shared" si="16"/>
        <v>14.713238095238095</v>
      </c>
    </row>
    <row r="495" spans="1:8" x14ac:dyDescent="0.25">
      <c r="A495" s="1">
        <v>1491</v>
      </c>
      <c r="B495" s="2">
        <v>400</v>
      </c>
      <c r="C495" s="4" t="s">
        <v>30</v>
      </c>
      <c r="D495" s="33">
        <v>150</v>
      </c>
      <c r="E495" s="33">
        <v>160</v>
      </c>
      <c r="F495" s="33">
        <v>270</v>
      </c>
      <c r="G495" s="34">
        <f t="shared" si="17"/>
        <v>127.09733333333334</v>
      </c>
      <c r="H495" s="34">
        <f t="shared" si="16"/>
        <v>31.774333333333331</v>
      </c>
    </row>
    <row r="496" spans="1:8" x14ac:dyDescent="0.25">
      <c r="A496" s="1">
        <v>1492</v>
      </c>
      <c r="B496" s="2">
        <v>400</v>
      </c>
      <c r="C496" s="4" t="s">
        <v>30</v>
      </c>
      <c r="D496" s="33">
        <v>220</v>
      </c>
      <c r="E496" s="33">
        <v>256</v>
      </c>
      <c r="F496" s="33">
        <v>290</v>
      </c>
      <c r="G496" s="34">
        <f t="shared" si="17"/>
        <v>167.85613333333333</v>
      </c>
      <c r="H496" s="34">
        <f t="shared" si="16"/>
        <v>41.964033333333333</v>
      </c>
    </row>
    <row r="497" spans="1:8" s="17" customFormat="1" ht="30" x14ac:dyDescent="0.25">
      <c r="A497" s="1">
        <v>1493</v>
      </c>
      <c r="B497" s="2">
        <v>400</v>
      </c>
      <c r="C497" s="4" t="s">
        <v>550</v>
      </c>
      <c r="D497" s="33">
        <v>345</v>
      </c>
      <c r="E497" s="33">
        <v>349</v>
      </c>
      <c r="F497" s="33">
        <v>378</v>
      </c>
      <c r="G497" s="34">
        <f t="shared" si="17"/>
        <v>234.91093333333333</v>
      </c>
      <c r="H497" s="34">
        <f t="shared" si="16"/>
        <v>58.727733333333333</v>
      </c>
    </row>
    <row r="498" spans="1:8" ht="30" x14ac:dyDescent="0.25">
      <c r="A498" s="1" t="s">
        <v>551</v>
      </c>
      <c r="B498" s="2">
        <v>320</v>
      </c>
      <c r="C498" s="4" t="s">
        <v>552</v>
      </c>
      <c r="D498" s="33">
        <v>38</v>
      </c>
      <c r="E498" s="33">
        <v>31</v>
      </c>
      <c r="F498" s="33">
        <v>30</v>
      </c>
      <c r="G498" s="34">
        <f t="shared" si="17"/>
        <v>21.694200000000002</v>
      </c>
      <c r="H498" s="34">
        <f t="shared" si="16"/>
        <v>6.7794375000000002</v>
      </c>
    </row>
    <row r="499" spans="1:8" x14ac:dyDescent="0.25">
      <c r="A499" s="1" t="s">
        <v>553</v>
      </c>
      <c r="B499" s="2">
        <v>315</v>
      </c>
      <c r="C499" s="5" t="s">
        <v>14</v>
      </c>
      <c r="D499" s="33">
        <v>38</v>
      </c>
      <c r="E499" s="33">
        <v>1</v>
      </c>
      <c r="F499" s="33">
        <v>14</v>
      </c>
      <c r="G499" s="34">
        <f t="shared" si="17"/>
        <v>11.614066666666668</v>
      </c>
      <c r="H499" s="34">
        <f t="shared" si="16"/>
        <v>3.6870052910052915</v>
      </c>
    </row>
    <row r="500" spans="1:8" ht="30" x14ac:dyDescent="0.25">
      <c r="A500" s="1" t="s">
        <v>554</v>
      </c>
      <c r="B500" s="2">
        <v>400</v>
      </c>
      <c r="C500" s="4" t="s">
        <v>555</v>
      </c>
      <c r="D500" s="33">
        <v>33</v>
      </c>
      <c r="E500" s="33">
        <v>53</v>
      </c>
      <c r="F500" s="33">
        <v>13</v>
      </c>
      <c r="G500" s="34">
        <f t="shared" si="17"/>
        <v>21.694200000000002</v>
      </c>
      <c r="H500" s="34">
        <f t="shared" si="16"/>
        <v>5.4235500000000005</v>
      </c>
    </row>
    <row r="501" spans="1:8" x14ac:dyDescent="0.25">
      <c r="A501" s="1" t="s">
        <v>556</v>
      </c>
      <c r="B501" s="2">
        <v>400</v>
      </c>
      <c r="C501" s="5" t="s">
        <v>14</v>
      </c>
      <c r="D501" s="33">
        <v>160</v>
      </c>
      <c r="E501" s="33">
        <v>137</v>
      </c>
      <c r="F501" s="33">
        <v>148</v>
      </c>
      <c r="G501" s="34">
        <f t="shared" si="17"/>
        <v>97.51433333333334</v>
      </c>
      <c r="H501" s="34">
        <f t="shared" si="16"/>
        <v>24.378583333333335</v>
      </c>
    </row>
    <row r="502" spans="1:8" x14ac:dyDescent="0.25">
      <c r="A502" s="1">
        <v>1496</v>
      </c>
      <c r="B502" s="2">
        <v>400</v>
      </c>
      <c r="C502" s="4" t="s">
        <v>30</v>
      </c>
      <c r="D502" s="33">
        <v>222</v>
      </c>
      <c r="E502" s="33">
        <v>181</v>
      </c>
      <c r="F502" s="33">
        <v>173</v>
      </c>
      <c r="G502" s="34">
        <f t="shared" si="17"/>
        <v>126.22080000000001</v>
      </c>
      <c r="H502" s="34">
        <f t="shared" si="16"/>
        <v>31.555200000000006</v>
      </c>
    </row>
    <row r="503" spans="1:8" x14ac:dyDescent="0.25">
      <c r="A503" s="1" t="s">
        <v>557</v>
      </c>
      <c r="B503" s="2">
        <v>250</v>
      </c>
      <c r="C503" s="4" t="s">
        <v>30</v>
      </c>
      <c r="D503" s="33">
        <v>25</v>
      </c>
      <c r="E503" s="33">
        <v>57</v>
      </c>
      <c r="F503" s="33">
        <v>45</v>
      </c>
      <c r="G503" s="34">
        <f t="shared" si="17"/>
        <v>27.829933333333333</v>
      </c>
      <c r="H503" s="34">
        <f t="shared" si="16"/>
        <v>11.131973333333335</v>
      </c>
    </row>
    <row r="504" spans="1:8" x14ac:dyDescent="0.25">
      <c r="A504" s="1" t="s">
        <v>558</v>
      </c>
      <c r="B504" s="2">
        <v>250</v>
      </c>
      <c r="C504" s="5" t="s">
        <v>14</v>
      </c>
      <c r="D504" s="33">
        <v>0</v>
      </c>
      <c r="E504" s="33">
        <v>15</v>
      </c>
      <c r="F504" s="33">
        <v>0</v>
      </c>
      <c r="G504" s="34">
        <f t="shared" si="17"/>
        <v>3.2869999999999999</v>
      </c>
      <c r="H504" s="34">
        <f t="shared" si="16"/>
        <v>1.3148</v>
      </c>
    </row>
    <row r="505" spans="1:8" x14ac:dyDescent="0.25">
      <c r="A505" s="1">
        <v>1498</v>
      </c>
      <c r="B505" s="2">
        <v>400</v>
      </c>
      <c r="C505" s="4" t="s">
        <v>559</v>
      </c>
      <c r="D505" s="33">
        <v>145</v>
      </c>
      <c r="E505" s="33">
        <v>150</v>
      </c>
      <c r="F505" s="33">
        <v>170</v>
      </c>
      <c r="G505" s="34">
        <f t="shared" si="17"/>
        <v>101.89699999999999</v>
      </c>
      <c r="H505" s="34">
        <f t="shared" si="16"/>
        <v>25.474249999999998</v>
      </c>
    </row>
    <row r="506" spans="1:8" x14ac:dyDescent="0.25">
      <c r="A506" s="1" t="s">
        <v>560</v>
      </c>
      <c r="B506" s="2">
        <v>400</v>
      </c>
      <c r="C506" s="4" t="s">
        <v>3958</v>
      </c>
      <c r="D506" s="33">
        <v>115</v>
      </c>
      <c r="E506" s="33">
        <v>138</v>
      </c>
      <c r="F506" s="33">
        <v>75</v>
      </c>
      <c r="G506" s="34">
        <f t="shared" si="17"/>
        <v>71.875733333333329</v>
      </c>
      <c r="H506" s="34">
        <f t="shared" si="16"/>
        <v>17.968933333333332</v>
      </c>
    </row>
    <row r="507" spans="1:8" x14ac:dyDescent="0.25">
      <c r="A507" s="1" t="s">
        <v>561</v>
      </c>
      <c r="B507" s="2">
        <v>250</v>
      </c>
      <c r="C507" s="5" t="s">
        <v>14</v>
      </c>
      <c r="D507" s="33">
        <v>80</v>
      </c>
      <c r="E507" s="33">
        <v>71</v>
      </c>
      <c r="F507" s="33">
        <v>31</v>
      </c>
      <c r="G507" s="34">
        <f t="shared" si="17"/>
        <v>39.882266666666659</v>
      </c>
      <c r="H507" s="34">
        <f t="shared" si="16"/>
        <v>15.952906666666664</v>
      </c>
    </row>
    <row r="508" spans="1:8" ht="30" x14ac:dyDescent="0.25">
      <c r="A508" s="1" t="s">
        <v>562</v>
      </c>
      <c r="B508" s="2">
        <v>400</v>
      </c>
      <c r="C508" s="4" t="s">
        <v>563</v>
      </c>
      <c r="D508" s="33">
        <v>250</v>
      </c>
      <c r="E508" s="33">
        <v>230</v>
      </c>
      <c r="F508" s="33">
        <v>200</v>
      </c>
      <c r="G508" s="34">
        <f t="shared" si="17"/>
        <v>149.01066666666665</v>
      </c>
      <c r="H508" s="34">
        <f t="shared" si="16"/>
        <v>37.252666666666663</v>
      </c>
    </row>
    <row r="509" spans="1:8" x14ac:dyDescent="0.25">
      <c r="A509" s="1" t="s">
        <v>564</v>
      </c>
      <c r="B509" s="2">
        <v>400</v>
      </c>
      <c r="C509" s="5" t="s">
        <v>14</v>
      </c>
      <c r="D509" s="33">
        <v>150</v>
      </c>
      <c r="E509" s="33">
        <v>150</v>
      </c>
      <c r="F509" s="33">
        <v>120</v>
      </c>
      <c r="G509" s="34">
        <f t="shared" si="17"/>
        <v>92.036000000000001</v>
      </c>
      <c r="H509" s="34">
        <f t="shared" si="16"/>
        <v>23.009</v>
      </c>
    </row>
    <row r="510" spans="1:8" ht="30" x14ac:dyDescent="0.25">
      <c r="A510" s="1" t="s">
        <v>565</v>
      </c>
      <c r="B510" s="2">
        <v>400</v>
      </c>
      <c r="C510" s="4" t="s">
        <v>566</v>
      </c>
      <c r="D510" s="33">
        <v>130</v>
      </c>
      <c r="E510" s="33">
        <v>100</v>
      </c>
      <c r="F510" s="33">
        <v>130</v>
      </c>
      <c r="G510" s="34">
        <f t="shared" si="17"/>
        <v>78.888000000000005</v>
      </c>
      <c r="H510" s="34">
        <f t="shared" si="16"/>
        <v>19.722000000000001</v>
      </c>
    </row>
    <row r="511" spans="1:8" x14ac:dyDescent="0.25">
      <c r="A511" s="1" t="s">
        <v>567</v>
      </c>
      <c r="B511" s="2">
        <v>400</v>
      </c>
      <c r="C511" s="5" t="s">
        <v>14</v>
      </c>
      <c r="D511" s="33">
        <v>80</v>
      </c>
      <c r="E511" s="33">
        <v>80</v>
      </c>
      <c r="F511" s="33">
        <v>60</v>
      </c>
      <c r="G511" s="34">
        <f t="shared" si="17"/>
        <v>48.209333333333326</v>
      </c>
      <c r="H511" s="34">
        <f t="shared" si="16"/>
        <v>12.052333333333332</v>
      </c>
    </row>
    <row r="512" spans="1:8" x14ac:dyDescent="0.25">
      <c r="A512" s="1" t="s">
        <v>568</v>
      </c>
      <c r="B512" s="2">
        <v>400</v>
      </c>
      <c r="C512" s="4" t="s">
        <v>569</v>
      </c>
      <c r="D512" s="33">
        <v>80</v>
      </c>
      <c r="E512" s="33">
        <v>50</v>
      </c>
      <c r="F512" s="33">
        <v>70</v>
      </c>
      <c r="G512" s="34">
        <f t="shared" si="17"/>
        <v>43.826666666666668</v>
      </c>
      <c r="H512" s="34">
        <f t="shared" si="16"/>
        <v>10.956666666666667</v>
      </c>
    </row>
    <row r="513" spans="1:8" x14ac:dyDescent="0.25">
      <c r="A513" s="1" t="s">
        <v>570</v>
      </c>
      <c r="B513" s="2">
        <v>400</v>
      </c>
      <c r="C513" s="5" t="s">
        <v>14</v>
      </c>
      <c r="D513" s="33">
        <v>100</v>
      </c>
      <c r="E513" s="33">
        <v>100</v>
      </c>
      <c r="F513" s="33">
        <v>50</v>
      </c>
      <c r="G513" s="34">
        <f t="shared" si="17"/>
        <v>54.783333333333331</v>
      </c>
      <c r="H513" s="34">
        <f t="shared" si="16"/>
        <v>13.695833333333333</v>
      </c>
    </row>
    <row r="514" spans="1:8" x14ac:dyDescent="0.25">
      <c r="A514" s="1" t="s">
        <v>571</v>
      </c>
      <c r="B514" s="2">
        <v>400</v>
      </c>
      <c r="C514" s="4" t="s">
        <v>569</v>
      </c>
      <c r="D514" s="33">
        <v>260</v>
      </c>
      <c r="E514" s="33">
        <v>240</v>
      </c>
      <c r="F514" s="33">
        <v>250</v>
      </c>
      <c r="G514" s="34">
        <f t="shared" si="17"/>
        <v>164.35</v>
      </c>
      <c r="H514" s="34">
        <f t="shared" si="16"/>
        <v>41.087499999999999</v>
      </c>
    </row>
    <row r="515" spans="1:8" x14ac:dyDescent="0.25">
      <c r="A515" s="1" t="s">
        <v>572</v>
      </c>
      <c r="B515" s="2">
        <v>400</v>
      </c>
      <c r="C515" s="5" t="s">
        <v>14</v>
      </c>
      <c r="D515" s="33">
        <v>45</v>
      </c>
      <c r="E515" s="33">
        <v>70</v>
      </c>
      <c r="F515" s="33">
        <v>95</v>
      </c>
      <c r="G515" s="34">
        <f t="shared" si="17"/>
        <v>46.018000000000001</v>
      </c>
      <c r="H515" s="34">
        <f t="shared" si="16"/>
        <v>11.5045</v>
      </c>
    </row>
    <row r="516" spans="1:8" ht="45" customHeight="1" x14ac:dyDescent="0.25">
      <c r="A516" s="1" t="s">
        <v>573</v>
      </c>
      <c r="B516" s="2">
        <v>630</v>
      </c>
      <c r="C516" s="4" t="s">
        <v>574</v>
      </c>
      <c r="D516" s="33">
        <v>161</v>
      </c>
      <c r="E516" s="33">
        <v>139</v>
      </c>
      <c r="F516" s="33">
        <v>198</v>
      </c>
      <c r="G516" s="34">
        <f t="shared" si="17"/>
        <v>109.1284</v>
      </c>
      <c r="H516" s="34">
        <f t="shared" si="16"/>
        <v>17.321968253968254</v>
      </c>
    </row>
    <row r="517" spans="1:8" ht="15" customHeight="1" x14ac:dyDescent="0.25">
      <c r="A517" s="1" t="s">
        <v>575</v>
      </c>
      <c r="B517" s="2">
        <v>400</v>
      </c>
      <c r="C517" s="5" t="s">
        <v>14</v>
      </c>
      <c r="D517" s="33">
        <v>140</v>
      </c>
      <c r="E517" s="33">
        <v>125</v>
      </c>
      <c r="F517" s="33">
        <v>128</v>
      </c>
      <c r="G517" s="34">
        <f t="shared" si="17"/>
        <v>86.119399999999999</v>
      </c>
      <c r="H517" s="34">
        <f t="shared" si="16"/>
        <v>21.52985</v>
      </c>
    </row>
    <row r="518" spans="1:8" ht="45" x14ac:dyDescent="0.25">
      <c r="A518" s="1" t="s">
        <v>576</v>
      </c>
      <c r="B518" s="2">
        <v>400</v>
      </c>
      <c r="C518" s="4" t="s">
        <v>577</v>
      </c>
      <c r="D518" s="33">
        <v>1</v>
      </c>
      <c r="E518" s="33">
        <v>15</v>
      </c>
      <c r="F518" s="33">
        <v>0</v>
      </c>
      <c r="G518" s="34">
        <f t="shared" si="17"/>
        <v>3.5061333333333327</v>
      </c>
      <c r="H518" s="34">
        <f t="shared" si="16"/>
        <v>0.87653333333333316</v>
      </c>
    </row>
    <row r="519" spans="1:8" x14ac:dyDescent="0.25">
      <c r="A519" s="1" t="s">
        <v>578</v>
      </c>
      <c r="B519" s="2">
        <v>630</v>
      </c>
      <c r="C519" s="5" t="s">
        <v>14</v>
      </c>
      <c r="D519" s="33">
        <v>280</v>
      </c>
      <c r="E519" s="33">
        <v>300</v>
      </c>
      <c r="F519" s="33">
        <v>280</v>
      </c>
      <c r="G519" s="34">
        <f t="shared" si="17"/>
        <v>188.45466666666667</v>
      </c>
      <c r="H519" s="34">
        <f t="shared" si="16"/>
        <v>29.913439153439153</v>
      </c>
    </row>
    <row r="520" spans="1:8" ht="30" x14ac:dyDescent="0.25">
      <c r="A520" s="1" t="s">
        <v>579</v>
      </c>
      <c r="B520" s="2">
        <v>630</v>
      </c>
      <c r="C520" s="4" t="s">
        <v>580</v>
      </c>
      <c r="D520" s="33">
        <v>90</v>
      </c>
      <c r="E520" s="33">
        <v>90</v>
      </c>
      <c r="F520" s="33">
        <v>80</v>
      </c>
      <c r="G520" s="34">
        <f t="shared" si="17"/>
        <v>56.974666666666671</v>
      </c>
      <c r="H520" s="34">
        <f t="shared" ref="H520:H583" si="18">G520/B520*100</f>
        <v>9.0435978835978847</v>
      </c>
    </row>
    <row r="521" spans="1:8" x14ac:dyDescent="0.25">
      <c r="A521" s="1" t="s">
        <v>581</v>
      </c>
      <c r="B521" s="2">
        <v>630</v>
      </c>
      <c r="C521" s="5" t="s">
        <v>14</v>
      </c>
      <c r="D521" s="33">
        <v>110</v>
      </c>
      <c r="E521" s="33">
        <v>140</v>
      </c>
      <c r="F521" s="33">
        <v>130</v>
      </c>
      <c r="G521" s="34">
        <f t="shared" si="17"/>
        <v>83.270666666666671</v>
      </c>
      <c r="H521" s="34">
        <f t="shared" si="18"/>
        <v>13.21756613756614</v>
      </c>
    </row>
    <row r="522" spans="1:8" x14ac:dyDescent="0.25">
      <c r="A522" s="1" t="s">
        <v>582</v>
      </c>
      <c r="B522" s="2">
        <v>400</v>
      </c>
      <c r="C522" s="4" t="s">
        <v>583</v>
      </c>
      <c r="D522" s="33">
        <v>85</v>
      </c>
      <c r="E522" s="33">
        <v>130</v>
      </c>
      <c r="F522" s="33">
        <v>140</v>
      </c>
      <c r="G522" s="34">
        <f t="shared" si="17"/>
        <v>77.792333333333332</v>
      </c>
      <c r="H522" s="34">
        <f t="shared" si="18"/>
        <v>19.448083333333333</v>
      </c>
    </row>
    <row r="523" spans="1:8" ht="15" customHeight="1" x14ac:dyDescent="0.25">
      <c r="A523" s="1" t="s">
        <v>584</v>
      </c>
      <c r="B523" s="2">
        <v>400</v>
      </c>
      <c r="C523" s="5" t="s">
        <v>14</v>
      </c>
      <c r="D523" s="33">
        <v>123</v>
      </c>
      <c r="E523" s="33">
        <v>158</v>
      </c>
      <c r="F523" s="33">
        <v>209</v>
      </c>
      <c r="G523" s="34">
        <f t="shared" si="17"/>
        <v>107.37533333333334</v>
      </c>
      <c r="H523" s="34">
        <f t="shared" si="18"/>
        <v>26.843833333333333</v>
      </c>
    </row>
    <row r="524" spans="1:8" x14ac:dyDescent="0.25">
      <c r="A524" s="1" t="s">
        <v>585</v>
      </c>
      <c r="B524" s="2">
        <v>630</v>
      </c>
      <c r="C524" s="4" t="s">
        <v>586</v>
      </c>
      <c r="D524" s="33">
        <v>250</v>
      </c>
      <c r="E524" s="33">
        <v>260</v>
      </c>
      <c r="F524" s="33">
        <v>250</v>
      </c>
      <c r="G524" s="34">
        <f t="shared" si="17"/>
        <v>166.54133333333334</v>
      </c>
      <c r="H524" s="34">
        <f t="shared" si="18"/>
        <v>26.435132275132279</v>
      </c>
    </row>
    <row r="525" spans="1:8" x14ac:dyDescent="0.25">
      <c r="A525" s="1" t="s">
        <v>587</v>
      </c>
      <c r="B525" s="2">
        <v>630</v>
      </c>
      <c r="C525" s="5" t="s">
        <v>14</v>
      </c>
      <c r="D525" s="33">
        <v>80</v>
      </c>
      <c r="E525" s="33">
        <v>70</v>
      </c>
      <c r="F525" s="33">
        <v>65</v>
      </c>
      <c r="G525" s="34">
        <f t="shared" si="17"/>
        <v>47.113666666666667</v>
      </c>
      <c r="H525" s="34">
        <f t="shared" si="18"/>
        <v>7.4783597883597883</v>
      </c>
    </row>
    <row r="526" spans="1:8" ht="60" x14ac:dyDescent="0.25">
      <c r="A526" s="1" t="s">
        <v>588</v>
      </c>
      <c r="B526" s="2">
        <v>630</v>
      </c>
      <c r="C526" s="4" t="s">
        <v>589</v>
      </c>
      <c r="D526" s="33">
        <v>260</v>
      </c>
      <c r="E526" s="33">
        <v>310</v>
      </c>
      <c r="F526" s="33">
        <v>320</v>
      </c>
      <c r="G526" s="34">
        <f t="shared" ref="G526:G589" si="19">(D526+E526+F526)/3*0.38*1.73</f>
        <v>195.02866666666668</v>
      </c>
      <c r="H526" s="34">
        <f t="shared" si="18"/>
        <v>30.956931216931221</v>
      </c>
    </row>
    <row r="527" spans="1:8" x14ac:dyDescent="0.25">
      <c r="A527" s="1" t="s">
        <v>590</v>
      </c>
      <c r="B527" s="2">
        <v>630</v>
      </c>
      <c r="C527" s="5" t="s">
        <v>14</v>
      </c>
      <c r="D527" s="33">
        <v>70</v>
      </c>
      <c r="E527" s="33">
        <v>75</v>
      </c>
      <c r="F527" s="33">
        <v>40</v>
      </c>
      <c r="G527" s="34">
        <f t="shared" si="19"/>
        <v>40.539666666666669</v>
      </c>
      <c r="H527" s="34">
        <f t="shared" si="18"/>
        <v>6.4348677248677255</v>
      </c>
    </row>
    <row r="528" spans="1:8" x14ac:dyDescent="0.25">
      <c r="A528" s="1" t="s">
        <v>591</v>
      </c>
      <c r="B528" s="2">
        <v>400</v>
      </c>
      <c r="C528" s="4" t="s">
        <v>30</v>
      </c>
      <c r="D528" s="33">
        <v>105</v>
      </c>
      <c r="E528" s="33">
        <v>80</v>
      </c>
      <c r="F528" s="33">
        <v>95</v>
      </c>
      <c r="G528" s="34">
        <f t="shared" si="19"/>
        <v>61.357333333333337</v>
      </c>
      <c r="H528" s="34">
        <f t="shared" si="18"/>
        <v>15.339333333333336</v>
      </c>
    </row>
    <row r="529" spans="1:8" x14ac:dyDescent="0.25">
      <c r="A529" s="1" t="s">
        <v>592</v>
      </c>
      <c r="B529" s="2">
        <v>400</v>
      </c>
      <c r="C529" s="5" t="s">
        <v>14</v>
      </c>
      <c r="D529" s="33">
        <v>85</v>
      </c>
      <c r="E529" s="33">
        <v>90</v>
      </c>
      <c r="F529" s="33">
        <v>85</v>
      </c>
      <c r="G529" s="34">
        <f t="shared" si="19"/>
        <v>56.974666666666671</v>
      </c>
      <c r="H529" s="34">
        <f t="shared" si="18"/>
        <v>14.243666666666668</v>
      </c>
    </row>
    <row r="530" spans="1:8" ht="30" customHeight="1" x14ac:dyDescent="0.25">
      <c r="A530" s="1" t="s">
        <v>593</v>
      </c>
      <c r="B530" s="2">
        <v>630</v>
      </c>
      <c r="C530" s="4" t="s">
        <v>594</v>
      </c>
      <c r="D530" s="33">
        <v>50</v>
      </c>
      <c r="E530" s="33">
        <v>45</v>
      </c>
      <c r="F530" s="33">
        <v>75</v>
      </c>
      <c r="G530" s="34">
        <f t="shared" si="19"/>
        <v>37.252666666666663</v>
      </c>
      <c r="H530" s="34">
        <f t="shared" si="18"/>
        <v>5.9131216931216919</v>
      </c>
    </row>
    <row r="531" spans="1:8" ht="15" customHeight="1" x14ac:dyDescent="0.25">
      <c r="A531" s="1" t="s">
        <v>595</v>
      </c>
      <c r="B531" s="2">
        <v>630</v>
      </c>
      <c r="C531" s="5" t="s">
        <v>14</v>
      </c>
      <c r="D531" s="33">
        <v>200</v>
      </c>
      <c r="E531" s="33">
        <v>210</v>
      </c>
      <c r="F531" s="33">
        <v>300</v>
      </c>
      <c r="G531" s="34">
        <f t="shared" si="19"/>
        <v>155.58466666666666</v>
      </c>
      <c r="H531" s="34">
        <f t="shared" si="18"/>
        <v>24.695978835978835</v>
      </c>
    </row>
    <row r="532" spans="1:8" ht="60" x14ac:dyDescent="0.25">
      <c r="A532" s="1" t="s">
        <v>596</v>
      </c>
      <c r="B532" s="2">
        <v>1000</v>
      </c>
      <c r="C532" s="4" t="s">
        <v>597</v>
      </c>
      <c r="D532" s="33">
        <v>140</v>
      </c>
      <c r="E532" s="33">
        <v>130</v>
      </c>
      <c r="F532" s="33">
        <v>145</v>
      </c>
      <c r="G532" s="34">
        <f t="shared" si="19"/>
        <v>90.940333333333342</v>
      </c>
      <c r="H532" s="34">
        <f t="shared" si="18"/>
        <v>9.0940333333333339</v>
      </c>
    </row>
    <row r="533" spans="1:8" x14ac:dyDescent="0.25">
      <c r="A533" s="1" t="s">
        <v>598</v>
      </c>
      <c r="B533" s="2">
        <v>1000</v>
      </c>
      <c r="C533" s="5" t="s">
        <v>14</v>
      </c>
      <c r="D533" s="33">
        <v>120</v>
      </c>
      <c r="E533" s="33">
        <v>105</v>
      </c>
      <c r="F533" s="33">
        <v>75</v>
      </c>
      <c r="G533" s="34">
        <f t="shared" si="19"/>
        <v>65.739999999999995</v>
      </c>
      <c r="H533" s="34">
        <f t="shared" si="18"/>
        <v>6.573999999999999</v>
      </c>
    </row>
    <row r="534" spans="1:8" ht="15" customHeight="1" x14ac:dyDescent="0.25">
      <c r="A534" s="1" t="s">
        <v>599</v>
      </c>
      <c r="B534" s="2">
        <v>400</v>
      </c>
      <c r="C534" s="4" t="s">
        <v>600</v>
      </c>
      <c r="D534" s="33">
        <v>160</v>
      </c>
      <c r="E534" s="33">
        <v>170</v>
      </c>
      <c r="F534" s="33">
        <v>200</v>
      </c>
      <c r="G534" s="34">
        <f t="shared" si="19"/>
        <v>116.14066666666665</v>
      </c>
      <c r="H534" s="34">
        <f t="shared" si="18"/>
        <v>29.035166666666662</v>
      </c>
    </row>
    <row r="535" spans="1:8" ht="15" customHeight="1" x14ac:dyDescent="0.25">
      <c r="A535" s="1" t="s">
        <v>601</v>
      </c>
      <c r="B535" s="2">
        <v>400</v>
      </c>
      <c r="C535" s="5" t="s">
        <v>14</v>
      </c>
      <c r="D535" s="33">
        <v>240</v>
      </c>
      <c r="E535" s="33">
        <v>320</v>
      </c>
      <c r="F535" s="33">
        <v>280</v>
      </c>
      <c r="G535" s="34">
        <f t="shared" si="19"/>
        <v>184.072</v>
      </c>
      <c r="H535" s="34">
        <f t="shared" si="18"/>
        <v>46.018000000000001</v>
      </c>
    </row>
    <row r="536" spans="1:8" ht="75" x14ac:dyDescent="0.25">
      <c r="A536" s="1" t="s">
        <v>602</v>
      </c>
      <c r="B536" s="2">
        <v>630</v>
      </c>
      <c r="C536" s="4" t="s">
        <v>603</v>
      </c>
      <c r="D536" s="33">
        <v>250</v>
      </c>
      <c r="E536" s="33">
        <v>150</v>
      </c>
      <c r="F536" s="33">
        <v>200</v>
      </c>
      <c r="G536" s="34">
        <f t="shared" si="19"/>
        <v>131.47999999999999</v>
      </c>
      <c r="H536" s="34">
        <f t="shared" si="18"/>
        <v>20.86984126984127</v>
      </c>
    </row>
    <row r="537" spans="1:8" x14ac:dyDescent="0.25">
      <c r="A537" s="1" t="s">
        <v>604</v>
      </c>
      <c r="B537" s="2">
        <v>630</v>
      </c>
      <c r="C537" s="5" t="s">
        <v>14</v>
      </c>
      <c r="D537" s="33">
        <v>30</v>
      </c>
      <c r="E537" s="33">
        <v>40</v>
      </c>
      <c r="F537" s="33">
        <v>50</v>
      </c>
      <c r="G537" s="34">
        <f t="shared" si="19"/>
        <v>26.295999999999999</v>
      </c>
      <c r="H537" s="34">
        <f t="shared" si="18"/>
        <v>4.1739682539682539</v>
      </c>
    </row>
    <row r="538" spans="1:8" ht="30" x14ac:dyDescent="0.25">
      <c r="A538" s="1" t="s">
        <v>605</v>
      </c>
      <c r="B538" s="2">
        <v>400</v>
      </c>
      <c r="C538" s="4" t="s">
        <v>606</v>
      </c>
      <c r="D538" s="33">
        <v>170</v>
      </c>
      <c r="E538" s="33">
        <v>120</v>
      </c>
      <c r="F538" s="33">
        <v>150</v>
      </c>
      <c r="G538" s="34">
        <f t="shared" si="19"/>
        <v>96.418666666666653</v>
      </c>
      <c r="H538" s="34">
        <f t="shared" si="18"/>
        <v>24.104666666666663</v>
      </c>
    </row>
    <row r="539" spans="1:8" x14ac:dyDescent="0.25">
      <c r="A539" s="1" t="s">
        <v>607</v>
      </c>
      <c r="B539" s="2">
        <v>315</v>
      </c>
      <c r="C539" s="5" t="s">
        <v>14</v>
      </c>
      <c r="D539" s="33">
        <v>150</v>
      </c>
      <c r="E539" s="33">
        <v>150</v>
      </c>
      <c r="F539" s="33">
        <v>200</v>
      </c>
      <c r="G539" s="34">
        <f t="shared" si="19"/>
        <v>109.56666666666666</v>
      </c>
      <c r="H539" s="34">
        <f t="shared" si="18"/>
        <v>34.783068783068785</v>
      </c>
    </row>
    <row r="540" spans="1:8" x14ac:dyDescent="0.25">
      <c r="A540" s="1" t="s">
        <v>608</v>
      </c>
      <c r="B540" s="2">
        <v>400</v>
      </c>
      <c r="C540" s="4" t="s">
        <v>30</v>
      </c>
      <c r="D540" s="33">
        <v>110</v>
      </c>
      <c r="E540" s="33">
        <v>150</v>
      </c>
      <c r="F540" s="33">
        <v>135</v>
      </c>
      <c r="G540" s="34">
        <f t="shared" si="19"/>
        <v>86.557666666666663</v>
      </c>
      <c r="H540" s="34">
        <f t="shared" si="18"/>
        <v>21.639416666666666</v>
      </c>
    </row>
    <row r="541" spans="1:8" x14ac:dyDescent="0.25">
      <c r="A541" s="1" t="s">
        <v>609</v>
      </c>
      <c r="B541" s="2">
        <v>400</v>
      </c>
      <c r="C541" s="5" t="s">
        <v>14</v>
      </c>
      <c r="D541" s="33">
        <v>180</v>
      </c>
      <c r="E541" s="33">
        <v>185</v>
      </c>
      <c r="F541" s="33">
        <v>178</v>
      </c>
      <c r="G541" s="34">
        <f t="shared" si="19"/>
        <v>118.9894</v>
      </c>
      <c r="H541" s="34">
        <f t="shared" si="18"/>
        <v>29.747350000000001</v>
      </c>
    </row>
    <row r="542" spans="1:8" ht="30" x14ac:dyDescent="0.25">
      <c r="A542" s="1" t="s">
        <v>610</v>
      </c>
      <c r="B542" s="2">
        <v>400</v>
      </c>
      <c r="C542" s="4" t="s">
        <v>611</v>
      </c>
      <c r="D542" s="33">
        <v>60</v>
      </c>
      <c r="E542" s="33">
        <v>100</v>
      </c>
      <c r="F542" s="33">
        <v>70</v>
      </c>
      <c r="G542" s="34">
        <f t="shared" si="19"/>
        <v>50.400666666666673</v>
      </c>
      <c r="H542" s="34">
        <f t="shared" si="18"/>
        <v>12.600166666666668</v>
      </c>
    </row>
    <row r="543" spans="1:8" ht="45" x14ac:dyDescent="0.25">
      <c r="A543" s="1" t="s">
        <v>612</v>
      </c>
      <c r="B543" s="2">
        <v>400</v>
      </c>
      <c r="C543" s="4" t="s">
        <v>3959</v>
      </c>
      <c r="D543" s="33">
        <v>270</v>
      </c>
      <c r="E543" s="33">
        <v>280</v>
      </c>
      <c r="F543" s="33">
        <v>300</v>
      </c>
      <c r="G543" s="34">
        <f t="shared" si="19"/>
        <v>186.26333333333332</v>
      </c>
      <c r="H543" s="34">
        <f t="shared" si="18"/>
        <v>46.56583333333333</v>
      </c>
    </row>
    <row r="544" spans="1:8" ht="75" x14ac:dyDescent="0.25">
      <c r="A544" s="1">
        <v>1518</v>
      </c>
      <c r="B544" s="2">
        <v>250</v>
      </c>
      <c r="C544" s="4" t="s">
        <v>3960</v>
      </c>
      <c r="D544" s="33">
        <v>100</v>
      </c>
      <c r="E544" s="33">
        <v>100</v>
      </c>
      <c r="F544" s="33">
        <v>120</v>
      </c>
      <c r="G544" s="34">
        <f t="shared" si="19"/>
        <v>70.122666666666674</v>
      </c>
      <c r="H544" s="34">
        <f t="shared" si="18"/>
        <v>28.049066666666672</v>
      </c>
    </row>
    <row r="545" spans="1:8" x14ac:dyDescent="0.25">
      <c r="A545" s="1" t="s">
        <v>613</v>
      </c>
      <c r="B545" s="2">
        <v>160</v>
      </c>
      <c r="C545" s="4" t="s">
        <v>614</v>
      </c>
      <c r="D545" s="33">
        <v>4</v>
      </c>
      <c r="E545" s="33">
        <v>0</v>
      </c>
      <c r="F545" s="33">
        <v>0</v>
      </c>
      <c r="G545" s="34">
        <f t="shared" si="19"/>
        <v>0.87653333333333316</v>
      </c>
      <c r="H545" s="34">
        <f t="shared" si="18"/>
        <v>0.54783333333333328</v>
      </c>
    </row>
    <row r="546" spans="1:8" x14ac:dyDescent="0.25">
      <c r="A546" s="1" t="s">
        <v>615</v>
      </c>
      <c r="B546" s="2">
        <v>250</v>
      </c>
      <c r="C546" s="5" t="s">
        <v>14</v>
      </c>
      <c r="D546" s="33">
        <v>15</v>
      </c>
      <c r="E546" s="33">
        <v>20</v>
      </c>
      <c r="F546" s="33">
        <v>10</v>
      </c>
      <c r="G546" s="34">
        <f t="shared" si="19"/>
        <v>9.8610000000000007</v>
      </c>
      <c r="H546" s="34">
        <f t="shared" si="18"/>
        <v>3.9443999999999999</v>
      </c>
    </row>
    <row r="547" spans="1:8" x14ac:dyDescent="0.25">
      <c r="A547" s="1" t="s">
        <v>616</v>
      </c>
      <c r="B547" s="2">
        <v>400</v>
      </c>
      <c r="C547" s="4" t="s">
        <v>30</v>
      </c>
      <c r="D547" s="33">
        <v>70</v>
      </c>
      <c r="E547" s="33">
        <v>100</v>
      </c>
      <c r="F547" s="33">
        <v>115</v>
      </c>
      <c r="G547" s="34">
        <f t="shared" si="19"/>
        <v>62.453000000000003</v>
      </c>
      <c r="H547" s="34">
        <f t="shared" si="18"/>
        <v>15.613250000000001</v>
      </c>
    </row>
    <row r="548" spans="1:8" x14ac:dyDescent="0.25">
      <c r="A548" s="1" t="s">
        <v>617</v>
      </c>
      <c r="B548" s="2">
        <v>400</v>
      </c>
      <c r="C548" s="5" t="s">
        <v>14</v>
      </c>
      <c r="D548" s="33">
        <v>0</v>
      </c>
      <c r="E548" s="33">
        <v>0</v>
      </c>
      <c r="F548" s="33">
        <v>0</v>
      </c>
      <c r="G548" s="34">
        <f t="shared" si="19"/>
        <v>0</v>
      </c>
      <c r="H548" s="34">
        <f t="shared" si="18"/>
        <v>0</v>
      </c>
    </row>
    <row r="549" spans="1:8" ht="45" x14ac:dyDescent="0.25">
      <c r="A549" s="1" t="s">
        <v>618</v>
      </c>
      <c r="B549" s="2">
        <v>630</v>
      </c>
      <c r="C549" s="4" t="s">
        <v>4034</v>
      </c>
      <c r="D549" s="33">
        <v>160</v>
      </c>
      <c r="E549" s="33">
        <v>180</v>
      </c>
      <c r="F549" s="33">
        <v>170</v>
      </c>
      <c r="G549" s="34">
        <f t="shared" si="19"/>
        <v>111.758</v>
      </c>
      <c r="H549" s="34">
        <f t="shared" si="18"/>
        <v>17.739365079365079</v>
      </c>
    </row>
    <row r="550" spans="1:8" x14ac:dyDescent="0.25">
      <c r="A550" s="1" t="s">
        <v>619</v>
      </c>
      <c r="B550" s="2">
        <v>630</v>
      </c>
      <c r="C550" s="5" t="s">
        <v>14</v>
      </c>
      <c r="D550" s="33">
        <v>150</v>
      </c>
      <c r="E550" s="33">
        <v>160</v>
      </c>
      <c r="F550" s="33">
        <v>150</v>
      </c>
      <c r="G550" s="34">
        <f t="shared" si="19"/>
        <v>100.80133333333335</v>
      </c>
      <c r="H550" s="34">
        <f t="shared" si="18"/>
        <v>16.000211640211642</v>
      </c>
    </row>
    <row r="551" spans="1:8" x14ac:dyDescent="0.25">
      <c r="A551" s="1" t="s">
        <v>620</v>
      </c>
      <c r="B551" s="2">
        <v>630</v>
      </c>
      <c r="C551" s="5" t="s">
        <v>621</v>
      </c>
      <c r="D551" s="33">
        <v>32</v>
      </c>
      <c r="E551" s="33">
        <v>40</v>
      </c>
      <c r="F551" s="33">
        <v>56</v>
      </c>
      <c r="G551" s="34">
        <f t="shared" si="19"/>
        <v>28.049066666666661</v>
      </c>
      <c r="H551" s="34">
        <f t="shared" si="18"/>
        <v>4.4522328042328034</v>
      </c>
    </row>
    <row r="552" spans="1:8" x14ac:dyDescent="0.25">
      <c r="A552" s="1" t="s">
        <v>622</v>
      </c>
      <c r="B552" s="2">
        <v>630</v>
      </c>
      <c r="C552" s="5" t="s">
        <v>14</v>
      </c>
      <c r="D552" s="33">
        <v>62</v>
      </c>
      <c r="E552" s="33">
        <v>73</v>
      </c>
      <c r="F552" s="33">
        <v>85</v>
      </c>
      <c r="G552" s="34">
        <f t="shared" si="19"/>
        <v>48.209333333333326</v>
      </c>
      <c r="H552" s="34">
        <f t="shared" si="18"/>
        <v>7.6522751322751308</v>
      </c>
    </row>
    <row r="553" spans="1:8" ht="30" x14ac:dyDescent="0.25">
      <c r="A553" s="1" t="s">
        <v>623</v>
      </c>
      <c r="B553" s="2">
        <v>400</v>
      </c>
      <c r="C553" s="4" t="s">
        <v>624</v>
      </c>
      <c r="D553" s="33">
        <v>40</v>
      </c>
      <c r="E553" s="33">
        <v>35</v>
      </c>
      <c r="F553" s="33">
        <v>30</v>
      </c>
      <c r="G553" s="34">
        <f t="shared" si="19"/>
        <v>23.009</v>
      </c>
      <c r="H553" s="34">
        <f t="shared" si="18"/>
        <v>5.7522500000000001</v>
      </c>
    </row>
    <row r="554" spans="1:8" x14ac:dyDescent="0.25">
      <c r="A554" s="1" t="s">
        <v>625</v>
      </c>
      <c r="B554" s="2">
        <v>250</v>
      </c>
      <c r="C554" s="5" t="s">
        <v>14</v>
      </c>
      <c r="D554" s="33">
        <v>180</v>
      </c>
      <c r="E554" s="33">
        <v>160</v>
      </c>
      <c r="F554" s="33">
        <v>130</v>
      </c>
      <c r="G554" s="34">
        <f t="shared" si="19"/>
        <v>102.99266666666666</v>
      </c>
      <c r="H554" s="34">
        <f t="shared" si="18"/>
        <v>41.197066666666665</v>
      </c>
    </row>
    <row r="555" spans="1:8" x14ac:dyDescent="0.25">
      <c r="A555" s="1" t="s">
        <v>626</v>
      </c>
      <c r="B555" s="2">
        <v>400</v>
      </c>
      <c r="C555" s="4" t="s">
        <v>627</v>
      </c>
      <c r="D555" s="33">
        <v>110</v>
      </c>
      <c r="E555" s="33">
        <v>100</v>
      </c>
      <c r="F555" s="33">
        <v>130</v>
      </c>
      <c r="G555" s="34">
        <f t="shared" si="19"/>
        <v>74.505333333333326</v>
      </c>
      <c r="H555" s="34">
        <f t="shared" si="18"/>
        <v>18.626333333333331</v>
      </c>
    </row>
    <row r="556" spans="1:8" x14ac:dyDescent="0.25">
      <c r="A556" s="1" t="s">
        <v>628</v>
      </c>
      <c r="B556" s="2">
        <v>400</v>
      </c>
      <c r="C556" s="5" t="s">
        <v>14</v>
      </c>
      <c r="D556" s="33">
        <v>80</v>
      </c>
      <c r="E556" s="33">
        <v>50</v>
      </c>
      <c r="F556" s="33">
        <v>40</v>
      </c>
      <c r="G556" s="34">
        <f t="shared" si="19"/>
        <v>37.252666666666663</v>
      </c>
      <c r="H556" s="34">
        <f t="shared" si="18"/>
        <v>9.3131666666666657</v>
      </c>
    </row>
    <row r="557" spans="1:8" x14ac:dyDescent="0.25">
      <c r="A557" s="1" t="s">
        <v>629</v>
      </c>
      <c r="B557" s="2">
        <v>400</v>
      </c>
      <c r="C557" s="5" t="s">
        <v>630</v>
      </c>
      <c r="D557" s="33">
        <v>65</v>
      </c>
      <c r="E557" s="33">
        <v>70</v>
      </c>
      <c r="F557" s="33">
        <v>150</v>
      </c>
      <c r="G557" s="34">
        <f t="shared" si="19"/>
        <v>62.453000000000003</v>
      </c>
      <c r="H557" s="34">
        <f t="shared" si="18"/>
        <v>15.613250000000001</v>
      </c>
    </row>
    <row r="558" spans="1:8" x14ac:dyDescent="0.25">
      <c r="A558" s="1" t="s">
        <v>631</v>
      </c>
      <c r="B558" s="2">
        <v>400</v>
      </c>
      <c r="C558" s="5" t="s">
        <v>14</v>
      </c>
      <c r="D558" s="33">
        <v>165</v>
      </c>
      <c r="E558" s="33">
        <v>170</v>
      </c>
      <c r="F558" s="33">
        <v>115</v>
      </c>
      <c r="G558" s="34">
        <f t="shared" si="19"/>
        <v>98.61</v>
      </c>
      <c r="H558" s="34">
        <f t="shared" si="18"/>
        <v>24.6525</v>
      </c>
    </row>
    <row r="559" spans="1:8" ht="60" x14ac:dyDescent="0.25">
      <c r="A559" s="1" t="s">
        <v>632</v>
      </c>
      <c r="B559" s="2">
        <v>400</v>
      </c>
      <c r="C559" s="5" t="s">
        <v>633</v>
      </c>
      <c r="D559" s="33">
        <v>100</v>
      </c>
      <c r="E559" s="33">
        <v>120</v>
      </c>
      <c r="F559" s="33">
        <v>90</v>
      </c>
      <c r="G559" s="34">
        <f t="shared" si="19"/>
        <v>67.931333333333328</v>
      </c>
      <c r="H559" s="34">
        <f t="shared" si="18"/>
        <v>16.982833333333332</v>
      </c>
    </row>
    <row r="560" spans="1:8" x14ac:dyDescent="0.25">
      <c r="A560" s="1" t="s">
        <v>634</v>
      </c>
      <c r="B560" s="2">
        <v>315</v>
      </c>
      <c r="C560" s="5" t="s">
        <v>14</v>
      </c>
      <c r="D560" s="33">
        <v>202</v>
      </c>
      <c r="E560" s="33">
        <v>240</v>
      </c>
      <c r="F560" s="33">
        <v>190</v>
      </c>
      <c r="G560" s="34">
        <f t="shared" si="19"/>
        <v>138.49226666666667</v>
      </c>
      <c r="H560" s="34">
        <f t="shared" si="18"/>
        <v>43.965798941798937</v>
      </c>
    </row>
    <row r="561" spans="1:8" x14ac:dyDescent="0.25">
      <c r="A561" s="1" t="s">
        <v>635</v>
      </c>
      <c r="B561" s="2">
        <v>250</v>
      </c>
      <c r="C561" s="4" t="s">
        <v>30</v>
      </c>
      <c r="D561" s="33">
        <v>0</v>
      </c>
      <c r="E561" s="33">
        <v>0</v>
      </c>
      <c r="F561" s="33">
        <v>0</v>
      </c>
      <c r="G561" s="34">
        <f t="shared" si="19"/>
        <v>0</v>
      </c>
      <c r="H561" s="34">
        <f t="shared" si="18"/>
        <v>0</v>
      </c>
    </row>
    <row r="562" spans="1:8" x14ac:dyDescent="0.25">
      <c r="A562" s="1" t="s">
        <v>636</v>
      </c>
      <c r="B562" s="2">
        <v>250</v>
      </c>
      <c r="C562" s="5" t="s">
        <v>14</v>
      </c>
      <c r="D562" s="33">
        <v>105</v>
      </c>
      <c r="E562" s="33">
        <v>100</v>
      </c>
      <c r="F562" s="33">
        <v>75</v>
      </c>
      <c r="G562" s="34">
        <f t="shared" si="19"/>
        <v>61.357333333333337</v>
      </c>
      <c r="H562" s="34">
        <f t="shared" si="18"/>
        <v>24.542933333333334</v>
      </c>
    </row>
    <row r="563" spans="1:8" x14ac:dyDescent="0.25">
      <c r="A563" s="1" t="s">
        <v>637</v>
      </c>
      <c r="B563" s="2">
        <v>400</v>
      </c>
      <c r="C563" s="5"/>
      <c r="D563" s="33">
        <v>210</v>
      </c>
      <c r="E563" s="33">
        <v>300</v>
      </c>
      <c r="F563" s="33">
        <v>300</v>
      </c>
      <c r="G563" s="34">
        <f t="shared" si="19"/>
        <v>177.49799999999999</v>
      </c>
      <c r="H563" s="34">
        <f t="shared" si="18"/>
        <v>44.374499999999998</v>
      </c>
    </row>
    <row r="564" spans="1:8" x14ac:dyDescent="0.25">
      <c r="A564" s="1" t="s">
        <v>638</v>
      </c>
      <c r="B564" s="2">
        <v>400</v>
      </c>
      <c r="C564" s="5" t="s">
        <v>14</v>
      </c>
      <c r="D564" s="33">
        <v>250</v>
      </c>
      <c r="E564" s="33">
        <v>200</v>
      </c>
      <c r="F564" s="33">
        <v>240</v>
      </c>
      <c r="G564" s="34">
        <f t="shared" si="19"/>
        <v>151.202</v>
      </c>
      <c r="H564" s="34">
        <f t="shared" si="18"/>
        <v>37.8005</v>
      </c>
    </row>
    <row r="565" spans="1:8" x14ac:dyDescent="0.25">
      <c r="A565" s="1" t="s">
        <v>639</v>
      </c>
      <c r="B565" s="2">
        <v>400</v>
      </c>
      <c r="C565" s="4" t="s">
        <v>30</v>
      </c>
      <c r="D565" s="33">
        <v>5</v>
      </c>
      <c r="E565" s="33">
        <v>20</v>
      </c>
      <c r="F565" s="33">
        <v>10</v>
      </c>
      <c r="G565" s="34">
        <f t="shared" si="19"/>
        <v>7.6696666666666671</v>
      </c>
      <c r="H565" s="34">
        <f t="shared" si="18"/>
        <v>1.917416666666667</v>
      </c>
    </row>
    <row r="566" spans="1:8" x14ac:dyDescent="0.25">
      <c r="A566" s="1" t="s">
        <v>640</v>
      </c>
      <c r="B566" s="2">
        <v>250</v>
      </c>
      <c r="C566" s="5" t="s">
        <v>14</v>
      </c>
      <c r="D566" s="33">
        <v>170</v>
      </c>
      <c r="E566" s="33">
        <v>100</v>
      </c>
      <c r="F566" s="33">
        <v>130</v>
      </c>
      <c r="G566" s="34">
        <f t="shared" si="19"/>
        <v>87.653333333333336</v>
      </c>
      <c r="H566" s="34">
        <f t="shared" si="18"/>
        <v>35.06133333333333</v>
      </c>
    </row>
    <row r="567" spans="1:8" x14ac:dyDescent="0.25">
      <c r="A567" s="1" t="s">
        <v>641</v>
      </c>
      <c r="B567" s="2">
        <v>630</v>
      </c>
      <c r="C567" s="4" t="s">
        <v>30</v>
      </c>
      <c r="D567" s="33">
        <v>140</v>
      </c>
      <c r="E567" s="33">
        <v>150</v>
      </c>
      <c r="F567" s="33">
        <v>130</v>
      </c>
      <c r="G567" s="34">
        <f t="shared" si="19"/>
        <v>92.036000000000001</v>
      </c>
      <c r="H567" s="34">
        <f t="shared" si="18"/>
        <v>14.608888888888888</v>
      </c>
    </row>
    <row r="568" spans="1:8" x14ac:dyDescent="0.25">
      <c r="A568" s="1" t="s">
        <v>642</v>
      </c>
      <c r="B568" s="2">
        <v>400</v>
      </c>
      <c r="C568" s="5" t="s">
        <v>14</v>
      </c>
      <c r="D568" s="33">
        <v>120</v>
      </c>
      <c r="E568" s="33">
        <v>229</v>
      </c>
      <c r="F568" s="33">
        <v>220</v>
      </c>
      <c r="G568" s="34">
        <f t="shared" si="19"/>
        <v>124.68686666666665</v>
      </c>
      <c r="H568" s="34">
        <f t="shared" si="18"/>
        <v>31.171716666666661</v>
      </c>
    </row>
    <row r="569" spans="1:8" ht="45" x14ac:dyDescent="0.25">
      <c r="A569" s="1" t="s">
        <v>643</v>
      </c>
      <c r="B569" s="2">
        <v>630</v>
      </c>
      <c r="C569" s="4" t="s">
        <v>644</v>
      </c>
      <c r="D569" s="33">
        <v>400</v>
      </c>
      <c r="E569" s="33">
        <v>200</v>
      </c>
      <c r="F569" s="33">
        <v>270</v>
      </c>
      <c r="G569" s="34">
        <f t="shared" si="19"/>
        <v>190.64600000000002</v>
      </c>
      <c r="H569" s="34">
        <f t="shared" si="18"/>
        <v>30.261269841269844</v>
      </c>
    </row>
    <row r="570" spans="1:8" x14ac:dyDescent="0.25">
      <c r="A570" s="1" t="s">
        <v>645</v>
      </c>
      <c r="B570" s="2">
        <v>630</v>
      </c>
      <c r="C570" s="5" t="s">
        <v>14</v>
      </c>
      <c r="D570" s="33">
        <v>170</v>
      </c>
      <c r="E570" s="33">
        <v>130</v>
      </c>
      <c r="F570" s="33">
        <v>80</v>
      </c>
      <c r="G570" s="34">
        <f t="shared" si="19"/>
        <v>83.270666666666671</v>
      </c>
      <c r="H570" s="34">
        <f t="shared" si="18"/>
        <v>13.21756613756614</v>
      </c>
    </row>
    <row r="571" spans="1:8" x14ac:dyDescent="0.25">
      <c r="A571" s="1" t="s">
        <v>646</v>
      </c>
      <c r="B571" s="2">
        <v>250</v>
      </c>
      <c r="C571" s="4" t="s">
        <v>647</v>
      </c>
      <c r="D571" s="33">
        <v>40</v>
      </c>
      <c r="E571" s="33">
        <v>50</v>
      </c>
      <c r="F571" s="33">
        <v>45</v>
      </c>
      <c r="G571" s="34">
        <f t="shared" si="19"/>
        <v>29.583000000000002</v>
      </c>
      <c r="H571" s="34">
        <f t="shared" si="18"/>
        <v>11.833200000000001</v>
      </c>
    </row>
    <row r="572" spans="1:8" x14ac:dyDescent="0.25">
      <c r="A572" s="1" t="s">
        <v>648</v>
      </c>
      <c r="B572" s="2">
        <v>250</v>
      </c>
      <c r="C572" s="5" t="s">
        <v>14</v>
      </c>
      <c r="D572" s="33">
        <v>100</v>
      </c>
      <c r="E572" s="33">
        <v>75</v>
      </c>
      <c r="F572" s="33">
        <v>90</v>
      </c>
      <c r="G572" s="34">
        <f t="shared" si="19"/>
        <v>58.070333333333323</v>
      </c>
      <c r="H572" s="34">
        <f t="shared" si="18"/>
        <v>23.228133333333329</v>
      </c>
    </row>
    <row r="573" spans="1:8" x14ac:dyDescent="0.25">
      <c r="A573" s="1" t="s">
        <v>649</v>
      </c>
      <c r="B573" s="2">
        <v>400</v>
      </c>
      <c r="C573" s="4" t="s">
        <v>650</v>
      </c>
      <c r="D573" s="33">
        <v>330</v>
      </c>
      <c r="E573" s="33">
        <v>230</v>
      </c>
      <c r="F573" s="33">
        <v>250</v>
      </c>
      <c r="G573" s="34">
        <f t="shared" si="19"/>
        <v>177.49799999999999</v>
      </c>
      <c r="H573" s="34">
        <f t="shared" si="18"/>
        <v>44.374499999999998</v>
      </c>
    </row>
    <row r="574" spans="1:8" x14ac:dyDescent="0.25">
      <c r="A574" s="1" t="s">
        <v>651</v>
      </c>
      <c r="B574" s="2">
        <v>400</v>
      </c>
      <c r="C574" s="5" t="s">
        <v>14</v>
      </c>
      <c r="D574" s="33">
        <v>70</v>
      </c>
      <c r="E574" s="33">
        <v>80</v>
      </c>
      <c r="F574" s="33">
        <v>100</v>
      </c>
      <c r="G574" s="34">
        <f t="shared" si="19"/>
        <v>54.783333333333331</v>
      </c>
      <c r="H574" s="34">
        <f t="shared" si="18"/>
        <v>13.695833333333333</v>
      </c>
    </row>
    <row r="575" spans="1:8" ht="60" x14ac:dyDescent="0.25">
      <c r="A575" s="1" t="s">
        <v>652</v>
      </c>
      <c r="B575" s="2">
        <v>320</v>
      </c>
      <c r="C575" s="4" t="s">
        <v>653</v>
      </c>
      <c r="D575" s="33">
        <v>200</v>
      </c>
      <c r="E575" s="33">
        <v>180</v>
      </c>
      <c r="F575" s="33">
        <v>200</v>
      </c>
      <c r="G575" s="34">
        <f t="shared" si="19"/>
        <v>127.09733333333334</v>
      </c>
      <c r="H575" s="34">
        <f t="shared" si="18"/>
        <v>39.717916666666667</v>
      </c>
    </row>
    <row r="576" spans="1:8" x14ac:dyDescent="0.25">
      <c r="A576" s="1" t="s">
        <v>654</v>
      </c>
      <c r="B576" s="2">
        <v>315</v>
      </c>
      <c r="C576" s="5" t="s">
        <v>14</v>
      </c>
      <c r="D576" s="33">
        <v>180</v>
      </c>
      <c r="E576" s="33">
        <v>220</v>
      </c>
      <c r="F576" s="33">
        <v>150</v>
      </c>
      <c r="G576" s="34">
        <f t="shared" si="19"/>
        <v>120.52333333333334</v>
      </c>
      <c r="H576" s="34">
        <f t="shared" si="18"/>
        <v>38.261375661375666</v>
      </c>
    </row>
    <row r="577" spans="1:8" ht="30" x14ac:dyDescent="0.25">
      <c r="A577" s="1" t="s">
        <v>655</v>
      </c>
      <c r="B577" s="2">
        <v>315</v>
      </c>
      <c r="C577" s="4" t="s">
        <v>656</v>
      </c>
      <c r="D577" s="33">
        <v>200</v>
      </c>
      <c r="E577" s="33">
        <v>300</v>
      </c>
      <c r="F577" s="33">
        <v>190</v>
      </c>
      <c r="G577" s="34">
        <f t="shared" si="19"/>
        <v>151.202</v>
      </c>
      <c r="H577" s="34">
        <f t="shared" si="18"/>
        <v>48.000634920634923</v>
      </c>
    </row>
    <row r="578" spans="1:8" x14ac:dyDescent="0.25">
      <c r="A578" s="1" t="s">
        <v>657</v>
      </c>
      <c r="B578" s="2">
        <v>315</v>
      </c>
      <c r="C578" s="5" t="s">
        <v>14</v>
      </c>
      <c r="D578" s="33">
        <v>115</v>
      </c>
      <c r="E578" s="33">
        <v>140</v>
      </c>
      <c r="F578" s="33">
        <v>105</v>
      </c>
      <c r="G578" s="34">
        <f t="shared" si="19"/>
        <v>78.888000000000005</v>
      </c>
      <c r="H578" s="34">
        <f t="shared" si="18"/>
        <v>25.043809523809525</v>
      </c>
    </row>
    <row r="579" spans="1:8" ht="30" x14ac:dyDescent="0.25">
      <c r="A579" s="1" t="s">
        <v>658</v>
      </c>
      <c r="B579" s="2">
        <v>400</v>
      </c>
      <c r="C579" s="4" t="s">
        <v>659</v>
      </c>
      <c r="D579" s="33">
        <v>190</v>
      </c>
      <c r="E579" s="33">
        <v>240</v>
      </c>
      <c r="F579" s="33">
        <v>220</v>
      </c>
      <c r="G579" s="34">
        <f t="shared" si="19"/>
        <v>142.43666666666667</v>
      </c>
      <c r="H579" s="34">
        <f t="shared" si="18"/>
        <v>35.609166666666667</v>
      </c>
    </row>
    <row r="580" spans="1:8" x14ac:dyDescent="0.25">
      <c r="A580" s="1" t="s">
        <v>660</v>
      </c>
      <c r="B580" s="2">
        <v>400</v>
      </c>
      <c r="C580" s="5" t="s">
        <v>14</v>
      </c>
      <c r="D580" s="33">
        <v>90</v>
      </c>
      <c r="E580" s="33">
        <v>80</v>
      </c>
      <c r="F580" s="33">
        <v>90</v>
      </c>
      <c r="G580" s="34">
        <f t="shared" si="19"/>
        <v>56.974666666666671</v>
      </c>
      <c r="H580" s="34">
        <f t="shared" si="18"/>
        <v>14.243666666666668</v>
      </c>
    </row>
    <row r="581" spans="1:8" x14ac:dyDescent="0.25">
      <c r="A581" s="1">
        <v>1540</v>
      </c>
      <c r="B581" s="2">
        <v>400</v>
      </c>
      <c r="C581" s="4" t="s">
        <v>30</v>
      </c>
      <c r="D581" s="33">
        <v>320</v>
      </c>
      <c r="E581" s="33">
        <v>270</v>
      </c>
      <c r="F581" s="33">
        <v>300</v>
      </c>
      <c r="G581" s="34">
        <f t="shared" si="19"/>
        <v>195.02866666666668</v>
      </c>
      <c r="H581" s="34">
        <f t="shared" si="18"/>
        <v>48.75716666666667</v>
      </c>
    </row>
    <row r="582" spans="1:8" x14ac:dyDescent="0.25">
      <c r="A582" s="1" t="s">
        <v>661</v>
      </c>
      <c r="B582" s="2">
        <v>400</v>
      </c>
      <c r="C582" s="4" t="s">
        <v>3961</v>
      </c>
      <c r="D582" s="33">
        <v>0</v>
      </c>
      <c r="E582" s="33">
        <v>0</v>
      </c>
      <c r="F582" s="33">
        <v>0</v>
      </c>
      <c r="G582" s="34">
        <f t="shared" si="19"/>
        <v>0</v>
      </c>
      <c r="H582" s="34">
        <f t="shared" si="18"/>
        <v>0</v>
      </c>
    </row>
    <row r="583" spans="1:8" x14ac:dyDescent="0.25">
      <c r="A583" s="1" t="s">
        <v>662</v>
      </c>
      <c r="B583" s="2">
        <v>400</v>
      </c>
      <c r="C583" s="5" t="s">
        <v>14</v>
      </c>
      <c r="D583" s="33">
        <v>45</v>
      </c>
      <c r="E583" s="33">
        <v>40</v>
      </c>
      <c r="F583" s="33">
        <v>50</v>
      </c>
      <c r="G583" s="34">
        <f t="shared" si="19"/>
        <v>29.583000000000002</v>
      </c>
      <c r="H583" s="34">
        <f t="shared" si="18"/>
        <v>7.3957500000000014</v>
      </c>
    </row>
    <row r="584" spans="1:8" x14ac:dyDescent="0.25">
      <c r="A584" s="1" t="s">
        <v>663</v>
      </c>
      <c r="B584" s="2">
        <v>180</v>
      </c>
      <c r="C584" s="5" t="s">
        <v>30</v>
      </c>
      <c r="D584" s="33">
        <v>70</v>
      </c>
      <c r="E584" s="33">
        <v>70</v>
      </c>
      <c r="F584" s="33">
        <v>70</v>
      </c>
      <c r="G584" s="34">
        <f t="shared" si="19"/>
        <v>46.018000000000001</v>
      </c>
      <c r="H584" s="34">
        <f t="shared" ref="H584:H647" si="20">G584/B584*100</f>
        <v>25.565555555555559</v>
      </c>
    </row>
    <row r="585" spans="1:8" x14ac:dyDescent="0.25">
      <c r="A585" s="1" t="s">
        <v>664</v>
      </c>
      <c r="B585" s="2">
        <v>180</v>
      </c>
      <c r="C585" s="5" t="s">
        <v>14</v>
      </c>
      <c r="D585" s="33">
        <v>125</v>
      </c>
      <c r="E585" s="33">
        <v>100</v>
      </c>
      <c r="F585" s="33">
        <v>120</v>
      </c>
      <c r="G585" s="34">
        <f t="shared" si="19"/>
        <v>75.600999999999999</v>
      </c>
      <c r="H585" s="34">
        <f t="shared" si="20"/>
        <v>42.000555555555557</v>
      </c>
    </row>
    <row r="586" spans="1:8" ht="60" x14ac:dyDescent="0.25">
      <c r="A586" s="1" t="s">
        <v>665</v>
      </c>
      <c r="B586" s="2">
        <v>250</v>
      </c>
      <c r="C586" s="5" t="s">
        <v>666</v>
      </c>
      <c r="D586" s="33">
        <v>60</v>
      </c>
      <c r="E586" s="33">
        <v>65</v>
      </c>
      <c r="F586" s="33">
        <v>55</v>
      </c>
      <c r="G586" s="34">
        <f t="shared" si="19"/>
        <v>39.444000000000003</v>
      </c>
      <c r="H586" s="34">
        <f t="shared" si="20"/>
        <v>15.7776</v>
      </c>
    </row>
    <row r="587" spans="1:8" x14ac:dyDescent="0.25">
      <c r="A587" s="1" t="s">
        <v>667</v>
      </c>
      <c r="B587" s="2">
        <v>250</v>
      </c>
      <c r="C587" s="5" t="s">
        <v>14</v>
      </c>
      <c r="D587" s="33">
        <v>120</v>
      </c>
      <c r="E587" s="33">
        <v>145</v>
      </c>
      <c r="F587" s="33">
        <v>120</v>
      </c>
      <c r="G587" s="34">
        <f t="shared" si="19"/>
        <v>84.366333333333344</v>
      </c>
      <c r="H587" s="34">
        <f t="shared" si="20"/>
        <v>33.746533333333339</v>
      </c>
    </row>
    <row r="588" spans="1:8" ht="60" x14ac:dyDescent="0.25">
      <c r="A588" s="1" t="s">
        <v>668</v>
      </c>
      <c r="B588" s="2">
        <v>400</v>
      </c>
      <c r="C588" s="5" t="s">
        <v>669</v>
      </c>
      <c r="D588" s="33">
        <v>0</v>
      </c>
      <c r="E588" s="33">
        <v>0</v>
      </c>
      <c r="F588" s="33">
        <v>0</v>
      </c>
      <c r="G588" s="34">
        <f t="shared" si="19"/>
        <v>0</v>
      </c>
      <c r="H588" s="34">
        <f t="shared" si="20"/>
        <v>0</v>
      </c>
    </row>
    <row r="589" spans="1:8" x14ac:dyDescent="0.25">
      <c r="A589" s="1" t="s">
        <v>670</v>
      </c>
      <c r="B589" s="2">
        <v>400</v>
      </c>
      <c r="C589" s="5" t="s">
        <v>14</v>
      </c>
      <c r="D589" s="33">
        <v>0</v>
      </c>
      <c r="E589" s="33">
        <v>0</v>
      </c>
      <c r="F589" s="33">
        <v>0</v>
      </c>
      <c r="G589" s="34">
        <f t="shared" si="19"/>
        <v>0</v>
      </c>
      <c r="H589" s="34">
        <f t="shared" si="20"/>
        <v>0</v>
      </c>
    </row>
    <row r="590" spans="1:8" ht="45" x14ac:dyDescent="0.25">
      <c r="A590" s="1" t="s">
        <v>671</v>
      </c>
      <c r="B590" s="2">
        <v>400</v>
      </c>
      <c r="C590" s="4" t="s">
        <v>672</v>
      </c>
      <c r="D590" s="33">
        <v>150</v>
      </c>
      <c r="E590" s="33">
        <v>180</v>
      </c>
      <c r="F590" s="33">
        <v>170</v>
      </c>
      <c r="G590" s="34">
        <f t="shared" ref="G590:G642" si="21">(D590+E590+F590)/3*0.38*1.73</f>
        <v>109.56666666666666</v>
      </c>
      <c r="H590" s="34">
        <f t="shared" si="20"/>
        <v>27.391666666666666</v>
      </c>
    </row>
    <row r="591" spans="1:8" x14ac:dyDescent="0.25">
      <c r="A591" s="1" t="s">
        <v>673</v>
      </c>
      <c r="B591" s="2">
        <v>400</v>
      </c>
      <c r="C591" s="5" t="s">
        <v>14</v>
      </c>
      <c r="D591" s="33">
        <v>20</v>
      </c>
      <c r="E591" s="33">
        <v>30</v>
      </c>
      <c r="F591" s="33">
        <v>45</v>
      </c>
      <c r="G591" s="34">
        <f t="shared" si="21"/>
        <v>20.817666666666668</v>
      </c>
      <c r="H591" s="34">
        <f t="shared" si="20"/>
        <v>5.2044166666666669</v>
      </c>
    </row>
    <row r="592" spans="1:8" x14ac:dyDescent="0.25">
      <c r="A592" s="1">
        <v>1548</v>
      </c>
      <c r="B592" s="2">
        <v>250</v>
      </c>
      <c r="C592" s="5" t="s">
        <v>30</v>
      </c>
      <c r="D592" s="33">
        <v>186</v>
      </c>
      <c r="E592" s="33">
        <v>200</v>
      </c>
      <c r="F592" s="33">
        <v>170</v>
      </c>
      <c r="G592" s="34">
        <f t="shared" si="21"/>
        <v>121.83813333333335</v>
      </c>
      <c r="H592" s="34">
        <f t="shared" si="20"/>
        <v>48.73525333333334</v>
      </c>
    </row>
    <row r="593" spans="1:8" x14ac:dyDescent="0.25">
      <c r="A593" s="1" t="s">
        <v>674</v>
      </c>
      <c r="B593" s="2">
        <v>400</v>
      </c>
      <c r="C593" s="5" t="s">
        <v>30</v>
      </c>
      <c r="D593" s="33">
        <v>60</v>
      </c>
      <c r="E593" s="33">
        <v>65</v>
      </c>
      <c r="F593" s="33">
        <v>45</v>
      </c>
      <c r="G593" s="34">
        <f t="shared" si="21"/>
        <v>37.252666666666663</v>
      </c>
      <c r="H593" s="34">
        <f t="shared" si="20"/>
        <v>9.3131666666666657</v>
      </c>
    </row>
    <row r="594" spans="1:8" x14ac:dyDescent="0.25">
      <c r="A594" s="1" t="s">
        <v>675</v>
      </c>
      <c r="B594" s="2">
        <v>400</v>
      </c>
      <c r="C594" s="5" t="s">
        <v>14</v>
      </c>
      <c r="D594" s="33">
        <v>90</v>
      </c>
      <c r="E594" s="33">
        <v>140</v>
      </c>
      <c r="F594" s="33">
        <v>145</v>
      </c>
      <c r="G594" s="34">
        <f t="shared" si="21"/>
        <v>82.174999999999997</v>
      </c>
      <c r="H594" s="34">
        <f t="shared" si="20"/>
        <v>20.543749999999999</v>
      </c>
    </row>
    <row r="595" spans="1:8" x14ac:dyDescent="0.25">
      <c r="A595" s="1">
        <v>1550</v>
      </c>
      <c r="B595" s="2">
        <v>320</v>
      </c>
      <c r="C595" s="4" t="s">
        <v>30</v>
      </c>
      <c r="D595" s="33">
        <v>170</v>
      </c>
      <c r="E595" s="33">
        <v>150</v>
      </c>
      <c r="F595" s="33">
        <v>140</v>
      </c>
      <c r="G595" s="34">
        <f t="shared" si="21"/>
        <v>100.80133333333335</v>
      </c>
      <c r="H595" s="34">
        <f t="shared" si="20"/>
        <v>31.50041666666667</v>
      </c>
    </row>
    <row r="596" spans="1:8" x14ac:dyDescent="0.25">
      <c r="A596" s="1" t="s">
        <v>676</v>
      </c>
      <c r="B596" s="2">
        <v>1000</v>
      </c>
      <c r="C596" s="4" t="s">
        <v>677</v>
      </c>
      <c r="D596" s="33">
        <v>170</v>
      </c>
      <c r="E596" s="33">
        <v>175</v>
      </c>
      <c r="F596" s="33">
        <v>180</v>
      </c>
      <c r="G596" s="34">
        <f t="shared" si="21"/>
        <v>115.045</v>
      </c>
      <c r="H596" s="34">
        <f t="shared" si="20"/>
        <v>11.5045</v>
      </c>
    </row>
    <row r="597" spans="1:8" x14ac:dyDescent="0.25">
      <c r="A597" s="1" t="s">
        <v>678</v>
      </c>
      <c r="B597" s="2">
        <v>1000</v>
      </c>
      <c r="C597" s="5" t="s">
        <v>14</v>
      </c>
      <c r="D597" s="33">
        <v>294</v>
      </c>
      <c r="E597" s="33">
        <v>260</v>
      </c>
      <c r="F597" s="33">
        <v>209</v>
      </c>
      <c r="G597" s="34">
        <f t="shared" si="21"/>
        <v>167.19873333333334</v>
      </c>
      <c r="H597" s="34">
        <f t="shared" si="20"/>
        <v>16.719873333333336</v>
      </c>
    </row>
    <row r="598" spans="1:8" x14ac:dyDescent="0.25">
      <c r="A598" s="1">
        <v>1553</v>
      </c>
      <c r="B598" s="2">
        <v>400</v>
      </c>
      <c r="C598" s="5" t="s">
        <v>679</v>
      </c>
      <c r="D598" s="33">
        <v>160</v>
      </c>
      <c r="E598" s="33">
        <v>180</v>
      </c>
      <c r="F598" s="33">
        <v>245</v>
      </c>
      <c r="G598" s="34">
        <f t="shared" si="21"/>
        <v>128.19299999999998</v>
      </c>
      <c r="H598" s="34">
        <f t="shared" si="20"/>
        <v>32.048249999999996</v>
      </c>
    </row>
    <row r="599" spans="1:8" ht="30" x14ac:dyDescent="0.25">
      <c r="A599" s="1">
        <v>1554</v>
      </c>
      <c r="B599" s="2">
        <v>400</v>
      </c>
      <c r="C599" s="5" t="s">
        <v>3962</v>
      </c>
      <c r="D599" s="33">
        <v>215</v>
      </c>
      <c r="E599" s="33">
        <v>220</v>
      </c>
      <c r="F599" s="33">
        <v>140</v>
      </c>
      <c r="G599" s="34">
        <f t="shared" si="21"/>
        <v>126.00166666666665</v>
      </c>
      <c r="H599" s="34">
        <f t="shared" si="20"/>
        <v>31.500416666666663</v>
      </c>
    </row>
    <row r="600" spans="1:8" ht="45" x14ac:dyDescent="0.25">
      <c r="A600" s="1" t="s">
        <v>680</v>
      </c>
      <c r="B600" s="2">
        <v>400</v>
      </c>
      <c r="C600" s="4" t="s">
        <v>681</v>
      </c>
      <c r="D600" s="33">
        <v>0</v>
      </c>
      <c r="E600" s="33">
        <v>0</v>
      </c>
      <c r="F600" s="33">
        <v>0</v>
      </c>
      <c r="G600" s="34">
        <f t="shared" si="21"/>
        <v>0</v>
      </c>
      <c r="H600" s="34">
        <f t="shared" si="20"/>
        <v>0</v>
      </c>
    </row>
    <row r="601" spans="1:8" x14ac:dyDescent="0.25">
      <c r="A601" s="1" t="s">
        <v>682</v>
      </c>
      <c r="B601" s="2">
        <v>630</v>
      </c>
      <c r="C601" s="5" t="s">
        <v>14</v>
      </c>
      <c r="D601" s="33">
        <v>120</v>
      </c>
      <c r="E601" s="33">
        <v>140</v>
      </c>
      <c r="F601" s="33">
        <v>130</v>
      </c>
      <c r="G601" s="34">
        <f t="shared" si="21"/>
        <v>85.462000000000003</v>
      </c>
      <c r="H601" s="34">
        <f t="shared" si="20"/>
        <v>13.565396825396824</v>
      </c>
    </row>
    <row r="602" spans="1:8" x14ac:dyDescent="0.25">
      <c r="A602" s="1" t="s">
        <v>683</v>
      </c>
      <c r="B602" s="2">
        <v>160</v>
      </c>
      <c r="C602" s="5" t="s">
        <v>30</v>
      </c>
      <c r="D602" s="33">
        <v>80</v>
      </c>
      <c r="E602" s="33">
        <v>120</v>
      </c>
      <c r="F602" s="33">
        <v>90</v>
      </c>
      <c r="G602" s="34">
        <f t="shared" si="21"/>
        <v>63.548666666666669</v>
      </c>
      <c r="H602" s="34">
        <f t="shared" si="20"/>
        <v>39.717916666666667</v>
      </c>
    </row>
    <row r="603" spans="1:8" x14ac:dyDescent="0.25">
      <c r="A603" s="1" t="s">
        <v>684</v>
      </c>
      <c r="B603" s="2">
        <v>250</v>
      </c>
      <c r="C603" s="5" t="s">
        <v>14</v>
      </c>
      <c r="D603" s="33">
        <v>45</v>
      </c>
      <c r="E603" s="33">
        <v>40</v>
      </c>
      <c r="F603" s="33">
        <v>55</v>
      </c>
      <c r="G603" s="34">
        <f t="shared" si="21"/>
        <v>30.678666666666668</v>
      </c>
      <c r="H603" s="34">
        <f t="shared" si="20"/>
        <v>12.271466666666667</v>
      </c>
    </row>
    <row r="604" spans="1:8" ht="60" x14ac:dyDescent="0.25">
      <c r="A604" s="1" t="s">
        <v>685</v>
      </c>
      <c r="B604" s="2">
        <v>400</v>
      </c>
      <c r="C604" s="4" t="s">
        <v>686</v>
      </c>
      <c r="D604" s="33">
        <v>230</v>
      </c>
      <c r="E604" s="33">
        <v>100</v>
      </c>
      <c r="F604" s="33">
        <v>150</v>
      </c>
      <c r="G604" s="34">
        <f t="shared" si="21"/>
        <v>105.184</v>
      </c>
      <c r="H604" s="34">
        <f t="shared" si="20"/>
        <v>26.295999999999996</v>
      </c>
    </row>
    <row r="605" spans="1:8" x14ac:dyDescent="0.25">
      <c r="A605" s="1" t="s">
        <v>687</v>
      </c>
      <c r="B605" s="2">
        <v>400</v>
      </c>
      <c r="C605" s="5" t="s">
        <v>14</v>
      </c>
      <c r="D605" s="33">
        <v>100</v>
      </c>
      <c r="E605" s="33">
        <v>130</v>
      </c>
      <c r="F605" s="33">
        <v>150</v>
      </c>
      <c r="G605" s="34">
        <f t="shared" si="21"/>
        <v>83.270666666666671</v>
      </c>
      <c r="H605" s="34">
        <f t="shared" si="20"/>
        <v>20.817666666666668</v>
      </c>
    </row>
    <row r="606" spans="1:8" ht="45" x14ac:dyDescent="0.25">
      <c r="A606" s="1" t="s">
        <v>688</v>
      </c>
      <c r="B606" s="2">
        <v>400</v>
      </c>
      <c r="C606" s="4" t="s">
        <v>689</v>
      </c>
      <c r="D606" s="33">
        <v>90</v>
      </c>
      <c r="E606" s="33">
        <v>70</v>
      </c>
      <c r="F606" s="33">
        <v>70</v>
      </c>
      <c r="G606" s="34">
        <f t="shared" si="21"/>
        <v>50.400666666666673</v>
      </c>
      <c r="H606" s="34">
        <f t="shared" si="20"/>
        <v>12.600166666666668</v>
      </c>
    </row>
    <row r="607" spans="1:8" x14ac:dyDescent="0.25">
      <c r="A607" s="1" t="s">
        <v>690</v>
      </c>
      <c r="B607" s="2">
        <v>400</v>
      </c>
      <c r="C607" s="5" t="s">
        <v>14</v>
      </c>
      <c r="D607" s="33">
        <v>50</v>
      </c>
      <c r="E607" s="33">
        <v>120</v>
      </c>
      <c r="F607" s="33">
        <v>110</v>
      </c>
      <c r="G607" s="34">
        <f t="shared" si="21"/>
        <v>61.357333333333337</v>
      </c>
      <c r="H607" s="34">
        <f t="shared" si="20"/>
        <v>15.339333333333336</v>
      </c>
    </row>
    <row r="608" spans="1:8" x14ac:dyDescent="0.25">
      <c r="A608" s="1" t="s">
        <v>691</v>
      </c>
      <c r="B608" s="2">
        <v>250</v>
      </c>
      <c r="C608" s="4" t="s">
        <v>692</v>
      </c>
      <c r="D608" s="33">
        <v>80</v>
      </c>
      <c r="E608" s="33">
        <v>95</v>
      </c>
      <c r="F608" s="33">
        <v>70</v>
      </c>
      <c r="G608" s="34">
        <f t="shared" si="21"/>
        <v>53.687666666666672</v>
      </c>
      <c r="H608" s="34">
        <f t="shared" si="20"/>
        <v>21.47506666666667</v>
      </c>
    </row>
    <row r="609" spans="1:8" x14ac:dyDescent="0.25">
      <c r="A609" s="1" t="s">
        <v>693</v>
      </c>
      <c r="B609" s="2">
        <v>200</v>
      </c>
      <c r="C609" s="5" t="s">
        <v>14</v>
      </c>
      <c r="D609" s="33">
        <v>40</v>
      </c>
      <c r="E609" s="33">
        <v>45</v>
      </c>
      <c r="F609" s="33">
        <v>50</v>
      </c>
      <c r="G609" s="34">
        <f t="shared" si="21"/>
        <v>29.583000000000002</v>
      </c>
      <c r="H609" s="34">
        <f t="shared" si="20"/>
        <v>14.791500000000003</v>
      </c>
    </row>
    <row r="610" spans="1:8" ht="60" x14ac:dyDescent="0.25">
      <c r="A610" s="1">
        <v>1566</v>
      </c>
      <c r="B610" s="2">
        <v>400</v>
      </c>
      <c r="C610" s="4" t="s">
        <v>694</v>
      </c>
      <c r="D610" s="33">
        <v>215</v>
      </c>
      <c r="E610" s="33">
        <v>160</v>
      </c>
      <c r="F610" s="33">
        <v>200</v>
      </c>
      <c r="G610" s="34">
        <f t="shared" si="21"/>
        <v>126.00166666666665</v>
      </c>
      <c r="H610" s="34">
        <f t="shared" si="20"/>
        <v>31.500416666666663</v>
      </c>
    </row>
    <row r="611" spans="1:8" ht="90" x14ac:dyDescent="0.25">
      <c r="A611" s="1">
        <v>1567</v>
      </c>
      <c r="B611" s="2">
        <v>400</v>
      </c>
      <c r="C611" s="4" t="s">
        <v>695</v>
      </c>
      <c r="D611" s="33">
        <v>70</v>
      </c>
      <c r="E611" s="33">
        <v>120</v>
      </c>
      <c r="F611" s="33">
        <v>85</v>
      </c>
      <c r="G611" s="34">
        <f t="shared" si="21"/>
        <v>60.26166666666667</v>
      </c>
      <c r="H611" s="34">
        <f t="shared" si="20"/>
        <v>15.065416666666668</v>
      </c>
    </row>
    <row r="612" spans="1:8" x14ac:dyDescent="0.25">
      <c r="A612" s="1" t="s">
        <v>696</v>
      </c>
      <c r="B612" s="2">
        <v>630</v>
      </c>
      <c r="C612" s="4" t="s">
        <v>3963</v>
      </c>
      <c r="D612" s="33">
        <v>215</v>
      </c>
      <c r="E612" s="33">
        <v>190</v>
      </c>
      <c r="F612" s="33">
        <v>165</v>
      </c>
      <c r="G612" s="34">
        <f t="shared" si="21"/>
        <v>124.90600000000001</v>
      </c>
      <c r="H612" s="34">
        <f t="shared" si="20"/>
        <v>19.82634920634921</v>
      </c>
    </row>
    <row r="613" spans="1:8" x14ac:dyDescent="0.25">
      <c r="A613" s="1" t="s">
        <v>697</v>
      </c>
      <c r="B613" s="2">
        <v>630</v>
      </c>
      <c r="C613" s="5" t="s">
        <v>14</v>
      </c>
      <c r="D613" s="33">
        <v>90</v>
      </c>
      <c r="E613" s="33">
        <v>120</v>
      </c>
      <c r="F613" s="33">
        <v>90</v>
      </c>
      <c r="G613" s="34">
        <f t="shared" si="21"/>
        <v>65.739999999999995</v>
      </c>
      <c r="H613" s="34">
        <f t="shared" si="20"/>
        <v>10.434920634920635</v>
      </c>
    </row>
    <row r="614" spans="1:8" ht="30" x14ac:dyDescent="0.25">
      <c r="A614" s="1">
        <v>1569</v>
      </c>
      <c r="B614" s="2">
        <v>400</v>
      </c>
      <c r="C614" s="4" t="s">
        <v>698</v>
      </c>
      <c r="D614" s="33">
        <v>12</v>
      </c>
      <c r="E614" s="33">
        <v>30</v>
      </c>
      <c r="F614" s="33">
        <v>15</v>
      </c>
      <c r="G614" s="34">
        <f t="shared" si="21"/>
        <v>12.490599999999999</v>
      </c>
      <c r="H614" s="34">
        <f t="shared" si="20"/>
        <v>3.1226499999999997</v>
      </c>
    </row>
    <row r="615" spans="1:8" ht="45" x14ac:dyDescent="0.25">
      <c r="A615" s="1">
        <v>1570</v>
      </c>
      <c r="B615" s="2">
        <v>400</v>
      </c>
      <c r="C615" s="4" t="s">
        <v>699</v>
      </c>
      <c r="D615" s="33">
        <v>130</v>
      </c>
      <c r="E615" s="33">
        <v>150</v>
      </c>
      <c r="F615" s="33">
        <v>140</v>
      </c>
      <c r="G615" s="34">
        <f t="shared" si="21"/>
        <v>92.036000000000001</v>
      </c>
      <c r="H615" s="34">
        <f t="shared" si="20"/>
        <v>23.009</v>
      </c>
    </row>
    <row r="616" spans="1:8" x14ac:dyDescent="0.25">
      <c r="A616" s="1">
        <v>1571</v>
      </c>
      <c r="B616" s="2">
        <v>250</v>
      </c>
      <c r="C616" s="4" t="s">
        <v>700</v>
      </c>
      <c r="D616" s="33">
        <v>100</v>
      </c>
      <c r="E616" s="33">
        <v>100</v>
      </c>
      <c r="F616" s="33">
        <v>80</v>
      </c>
      <c r="G616" s="34">
        <f t="shared" si="21"/>
        <v>61.357333333333337</v>
      </c>
      <c r="H616" s="34">
        <f t="shared" si="20"/>
        <v>24.542933333333334</v>
      </c>
    </row>
    <row r="617" spans="1:8" x14ac:dyDescent="0.25">
      <c r="A617" s="1" t="s">
        <v>701</v>
      </c>
      <c r="B617" s="2">
        <v>400</v>
      </c>
      <c r="C617" s="4" t="s">
        <v>702</v>
      </c>
      <c r="D617" s="33">
        <v>120</v>
      </c>
      <c r="E617" s="33">
        <v>160</v>
      </c>
      <c r="F617" s="33">
        <v>120</v>
      </c>
      <c r="G617" s="34">
        <f t="shared" si="21"/>
        <v>87.653333333333336</v>
      </c>
      <c r="H617" s="34">
        <f t="shared" si="20"/>
        <v>21.913333333333334</v>
      </c>
    </row>
    <row r="618" spans="1:8" x14ac:dyDescent="0.25">
      <c r="A618" s="1" t="s">
        <v>703</v>
      </c>
      <c r="B618" s="2">
        <v>315</v>
      </c>
      <c r="C618" s="5" t="s">
        <v>14</v>
      </c>
      <c r="D618" s="33">
        <v>230</v>
      </c>
      <c r="E618" s="33">
        <v>200</v>
      </c>
      <c r="F618" s="33">
        <v>220</v>
      </c>
      <c r="G618" s="34">
        <f t="shared" si="21"/>
        <v>142.43666666666667</v>
      </c>
      <c r="H618" s="34">
        <f t="shared" si="20"/>
        <v>45.217989417989415</v>
      </c>
    </row>
    <row r="619" spans="1:8" x14ac:dyDescent="0.25">
      <c r="A619" s="1">
        <v>1573</v>
      </c>
      <c r="B619" s="2">
        <v>400</v>
      </c>
      <c r="C619" s="5" t="s">
        <v>704</v>
      </c>
      <c r="D619" s="33">
        <v>170</v>
      </c>
      <c r="E619" s="33">
        <v>150</v>
      </c>
      <c r="F619" s="33">
        <v>120</v>
      </c>
      <c r="G619" s="34">
        <f t="shared" si="21"/>
        <v>96.418666666666653</v>
      </c>
      <c r="H619" s="34">
        <f t="shared" si="20"/>
        <v>24.104666666666663</v>
      </c>
    </row>
    <row r="620" spans="1:8" x14ac:dyDescent="0.25">
      <c r="A620" s="1" t="s">
        <v>705</v>
      </c>
      <c r="B620" s="2">
        <v>630</v>
      </c>
      <c r="C620" s="4" t="s">
        <v>706</v>
      </c>
      <c r="D620" s="33">
        <v>170</v>
      </c>
      <c r="E620" s="33">
        <v>140</v>
      </c>
      <c r="F620" s="33">
        <v>150</v>
      </c>
      <c r="G620" s="34">
        <f t="shared" si="21"/>
        <v>100.80133333333335</v>
      </c>
      <c r="H620" s="34">
        <f t="shared" si="20"/>
        <v>16.000211640211642</v>
      </c>
    </row>
    <row r="621" spans="1:8" x14ac:dyDescent="0.25">
      <c r="A621" s="1" t="s">
        <v>707</v>
      </c>
      <c r="B621" s="2">
        <v>630</v>
      </c>
      <c r="C621" s="5" t="s">
        <v>14</v>
      </c>
      <c r="D621" s="33">
        <v>40</v>
      </c>
      <c r="E621" s="33">
        <v>60</v>
      </c>
      <c r="F621" s="33">
        <v>40</v>
      </c>
      <c r="G621" s="34">
        <f t="shared" si="21"/>
        <v>30.678666666666668</v>
      </c>
      <c r="H621" s="34">
        <f t="shared" si="20"/>
        <v>4.86962962962963</v>
      </c>
    </row>
    <row r="622" spans="1:8" x14ac:dyDescent="0.25">
      <c r="A622" s="1" t="s">
        <v>708</v>
      </c>
      <c r="B622" s="2">
        <v>630</v>
      </c>
      <c r="C622" s="4" t="s">
        <v>709</v>
      </c>
      <c r="D622" s="33">
        <v>120</v>
      </c>
      <c r="E622" s="33">
        <v>120</v>
      </c>
      <c r="F622" s="33">
        <v>165</v>
      </c>
      <c r="G622" s="34">
        <f t="shared" si="21"/>
        <v>88.748999999999995</v>
      </c>
      <c r="H622" s="34">
        <f t="shared" si="20"/>
        <v>14.087142857142856</v>
      </c>
    </row>
    <row r="623" spans="1:8" x14ac:dyDescent="0.25">
      <c r="A623" s="1" t="s">
        <v>710</v>
      </c>
      <c r="B623" s="2">
        <v>400</v>
      </c>
      <c r="C623" s="5" t="s">
        <v>14</v>
      </c>
      <c r="D623" s="33">
        <v>400</v>
      </c>
      <c r="E623" s="33">
        <v>400</v>
      </c>
      <c r="F623" s="33">
        <v>340</v>
      </c>
      <c r="G623" s="34">
        <f t="shared" si="21"/>
        <v>249.81200000000001</v>
      </c>
      <c r="H623" s="34">
        <f t="shared" si="20"/>
        <v>62.453000000000003</v>
      </c>
    </row>
    <row r="624" spans="1:8" ht="30" x14ac:dyDescent="0.25">
      <c r="A624" s="1" t="s">
        <v>711</v>
      </c>
      <c r="B624" s="2">
        <v>400</v>
      </c>
      <c r="C624" s="5" t="s">
        <v>712</v>
      </c>
      <c r="D624" s="33">
        <v>110</v>
      </c>
      <c r="E624" s="33">
        <v>50</v>
      </c>
      <c r="F624" s="33">
        <v>100</v>
      </c>
      <c r="G624" s="34">
        <f t="shared" si="21"/>
        <v>56.974666666666671</v>
      </c>
      <c r="H624" s="34">
        <f t="shared" si="20"/>
        <v>14.243666666666668</v>
      </c>
    </row>
    <row r="625" spans="1:8" x14ac:dyDescent="0.25">
      <c r="A625" s="1" t="s">
        <v>713</v>
      </c>
      <c r="B625" s="2">
        <v>400</v>
      </c>
      <c r="C625" s="5" t="s">
        <v>14</v>
      </c>
      <c r="D625" s="33">
        <v>150</v>
      </c>
      <c r="E625" s="33">
        <v>170</v>
      </c>
      <c r="F625" s="33">
        <v>170</v>
      </c>
      <c r="G625" s="34">
        <f t="shared" si="21"/>
        <v>107.37533333333334</v>
      </c>
      <c r="H625" s="34">
        <f t="shared" si="20"/>
        <v>26.843833333333333</v>
      </c>
    </row>
    <row r="626" spans="1:8" ht="90" x14ac:dyDescent="0.25">
      <c r="A626" s="1">
        <v>1580</v>
      </c>
      <c r="B626" s="2">
        <v>250</v>
      </c>
      <c r="C626" s="4" t="s">
        <v>714</v>
      </c>
      <c r="D626" s="33">
        <v>120</v>
      </c>
      <c r="E626" s="33">
        <v>80</v>
      </c>
      <c r="F626" s="33">
        <v>110</v>
      </c>
      <c r="G626" s="34">
        <f t="shared" si="21"/>
        <v>67.931333333333328</v>
      </c>
      <c r="H626" s="34">
        <f t="shared" si="20"/>
        <v>27.17253333333333</v>
      </c>
    </row>
    <row r="627" spans="1:8" x14ac:dyDescent="0.25">
      <c r="A627" s="1" t="s">
        <v>715</v>
      </c>
      <c r="B627" s="2">
        <v>400</v>
      </c>
      <c r="C627" s="4" t="s">
        <v>30</v>
      </c>
      <c r="D627" s="33">
        <v>5</v>
      </c>
      <c r="E627" s="33">
        <v>20</v>
      </c>
      <c r="F627" s="33">
        <v>10</v>
      </c>
      <c r="G627" s="34">
        <f t="shared" si="21"/>
        <v>7.6696666666666671</v>
      </c>
      <c r="H627" s="34">
        <f t="shared" si="20"/>
        <v>1.917416666666667</v>
      </c>
    </row>
    <row r="628" spans="1:8" x14ac:dyDescent="0.25">
      <c r="A628" s="1" t="s">
        <v>716</v>
      </c>
      <c r="B628" s="2">
        <v>400</v>
      </c>
      <c r="C628" s="5" t="s">
        <v>14</v>
      </c>
      <c r="D628" s="33">
        <v>200</v>
      </c>
      <c r="E628" s="33">
        <v>250</v>
      </c>
      <c r="F628" s="33">
        <v>250</v>
      </c>
      <c r="G628" s="34">
        <f t="shared" si="21"/>
        <v>153.39333333333335</v>
      </c>
      <c r="H628" s="34">
        <f t="shared" si="20"/>
        <v>38.348333333333336</v>
      </c>
    </row>
    <row r="629" spans="1:8" x14ac:dyDescent="0.25">
      <c r="A629" s="1" t="s">
        <v>717</v>
      </c>
      <c r="B629" s="2">
        <v>250</v>
      </c>
      <c r="C629" s="4" t="s">
        <v>718</v>
      </c>
      <c r="D629" s="33">
        <v>75</v>
      </c>
      <c r="E629" s="33">
        <v>55</v>
      </c>
      <c r="F629" s="33">
        <v>70</v>
      </c>
      <c r="G629" s="34">
        <f t="shared" si="21"/>
        <v>43.826666666666668</v>
      </c>
      <c r="H629" s="34">
        <f t="shared" si="20"/>
        <v>17.530666666666665</v>
      </c>
    </row>
    <row r="630" spans="1:8" x14ac:dyDescent="0.25">
      <c r="A630" s="1" t="s">
        <v>719</v>
      </c>
      <c r="B630" s="2">
        <v>250</v>
      </c>
      <c r="C630" s="5" t="s">
        <v>14</v>
      </c>
      <c r="D630" s="33">
        <v>60</v>
      </c>
      <c r="E630" s="33">
        <v>40</v>
      </c>
      <c r="F630" s="33">
        <v>60</v>
      </c>
      <c r="G630" s="34">
        <f t="shared" si="21"/>
        <v>35.061333333333337</v>
      </c>
      <c r="H630" s="34">
        <f t="shared" si="20"/>
        <v>14.024533333333336</v>
      </c>
    </row>
    <row r="631" spans="1:8" ht="30" x14ac:dyDescent="0.25">
      <c r="A631" s="1" t="s">
        <v>720</v>
      </c>
      <c r="B631" s="2">
        <v>630</v>
      </c>
      <c r="C631" s="4" t="s">
        <v>3964</v>
      </c>
      <c r="D631" s="33">
        <v>164</v>
      </c>
      <c r="E631" s="33">
        <v>160</v>
      </c>
      <c r="F631" s="33">
        <v>140</v>
      </c>
      <c r="G631" s="34">
        <f t="shared" si="21"/>
        <v>101.67786666666666</v>
      </c>
      <c r="H631" s="34">
        <f t="shared" si="20"/>
        <v>16.139343915343915</v>
      </c>
    </row>
    <row r="632" spans="1:8" x14ac:dyDescent="0.25">
      <c r="A632" s="1" t="s">
        <v>721</v>
      </c>
      <c r="B632" s="2">
        <v>630</v>
      </c>
      <c r="C632" s="5" t="s">
        <v>14</v>
      </c>
      <c r="D632" s="33">
        <v>185</v>
      </c>
      <c r="E632" s="33">
        <v>180</v>
      </c>
      <c r="F632" s="33">
        <v>165</v>
      </c>
      <c r="G632" s="34">
        <f t="shared" si="21"/>
        <v>116.14066666666665</v>
      </c>
      <c r="H632" s="34">
        <f t="shared" si="20"/>
        <v>18.435026455026453</v>
      </c>
    </row>
    <row r="633" spans="1:8" ht="30" x14ac:dyDescent="0.25">
      <c r="A633" s="1" t="s">
        <v>722</v>
      </c>
      <c r="B633" s="2">
        <v>630</v>
      </c>
      <c r="C633" s="4" t="s">
        <v>392</v>
      </c>
      <c r="D633" s="33">
        <v>300</v>
      </c>
      <c r="E633" s="33">
        <v>340</v>
      </c>
      <c r="F633" s="33">
        <v>290</v>
      </c>
      <c r="G633" s="34">
        <f t="shared" si="21"/>
        <v>203.79399999999998</v>
      </c>
      <c r="H633" s="34">
        <f t="shared" si="20"/>
        <v>32.348253968253964</v>
      </c>
    </row>
    <row r="634" spans="1:8" x14ac:dyDescent="0.25">
      <c r="A634" s="1" t="s">
        <v>723</v>
      </c>
      <c r="B634" s="2">
        <v>630</v>
      </c>
      <c r="C634" s="5" t="s">
        <v>14</v>
      </c>
      <c r="D634" s="33">
        <v>252</v>
      </c>
      <c r="E634" s="33">
        <v>273</v>
      </c>
      <c r="F634" s="33">
        <v>238</v>
      </c>
      <c r="G634" s="34">
        <f t="shared" si="21"/>
        <v>167.19873333333334</v>
      </c>
      <c r="H634" s="34">
        <f t="shared" si="20"/>
        <v>26.539481481481481</v>
      </c>
    </row>
    <row r="635" spans="1:8" ht="30" x14ac:dyDescent="0.25">
      <c r="A635" s="1" t="s">
        <v>724</v>
      </c>
      <c r="B635" s="2">
        <v>630</v>
      </c>
      <c r="C635" s="5" t="s">
        <v>725</v>
      </c>
      <c r="D635" s="33">
        <v>152</v>
      </c>
      <c r="E635" s="33">
        <v>178</v>
      </c>
      <c r="F635" s="33">
        <v>206</v>
      </c>
      <c r="G635" s="34">
        <f t="shared" si="21"/>
        <v>117.45546666666667</v>
      </c>
      <c r="H635" s="34">
        <f t="shared" si="20"/>
        <v>18.643724867724867</v>
      </c>
    </row>
    <row r="636" spans="1:8" x14ac:dyDescent="0.25">
      <c r="A636" s="1" t="s">
        <v>726</v>
      </c>
      <c r="B636" s="2">
        <v>630</v>
      </c>
      <c r="C636" s="5" t="s">
        <v>14</v>
      </c>
      <c r="D636" s="33">
        <v>208</v>
      </c>
      <c r="E636" s="33">
        <v>145</v>
      </c>
      <c r="F636" s="33">
        <v>215</v>
      </c>
      <c r="G636" s="34">
        <f t="shared" si="21"/>
        <v>124.46773333333334</v>
      </c>
      <c r="H636" s="34">
        <f t="shared" si="20"/>
        <v>19.756783068783072</v>
      </c>
    </row>
    <row r="637" spans="1:8" x14ac:dyDescent="0.25">
      <c r="A637" s="1" t="s">
        <v>727</v>
      </c>
      <c r="B637" s="2">
        <v>630</v>
      </c>
      <c r="C637" s="4" t="s">
        <v>728</v>
      </c>
      <c r="D637" s="33">
        <v>102</v>
      </c>
      <c r="E637" s="33">
        <v>72</v>
      </c>
      <c r="F637" s="33">
        <v>70</v>
      </c>
      <c r="G637" s="34">
        <f t="shared" si="21"/>
        <v>53.468533333333333</v>
      </c>
      <c r="H637" s="34">
        <f t="shared" si="20"/>
        <v>8.4870687830687821</v>
      </c>
    </row>
    <row r="638" spans="1:8" x14ac:dyDescent="0.25">
      <c r="A638" s="1" t="s">
        <v>729</v>
      </c>
      <c r="B638" s="2">
        <v>630</v>
      </c>
      <c r="C638" s="5" t="s">
        <v>14</v>
      </c>
      <c r="D638" s="33">
        <v>25</v>
      </c>
      <c r="E638" s="33">
        <v>25</v>
      </c>
      <c r="F638" s="33">
        <v>40</v>
      </c>
      <c r="G638" s="34">
        <f t="shared" si="21"/>
        <v>19.722000000000001</v>
      </c>
      <c r="H638" s="34">
        <f t="shared" si="20"/>
        <v>3.1304761904761906</v>
      </c>
    </row>
    <row r="639" spans="1:8" x14ac:dyDescent="0.25">
      <c r="A639" s="1">
        <v>1601</v>
      </c>
      <c r="B639" s="2">
        <v>315</v>
      </c>
      <c r="C639" s="5" t="s">
        <v>30</v>
      </c>
      <c r="D639" s="33">
        <v>125</v>
      </c>
      <c r="E639" s="33">
        <v>120</v>
      </c>
      <c r="F639" s="33">
        <v>130</v>
      </c>
      <c r="G639" s="34">
        <f t="shared" si="21"/>
        <v>82.174999999999997</v>
      </c>
      <c r="H639" s="34">
        <f t="shared" si="20"/>
        <v>26.087301587301585</v>
      </c>
    </row>
    <row r="640" spans="1:8" x14ac:dyDescent="0.25">
      <c r="A640" s="1" t="s">
        <v>730</v>
      </c>
      <c r="B640" s="2">
        <v>400</v>
      </c>
      <c r="C640" s="4" t="s">
        <v>30</v>
      </c>
      <c r="D640" s="33">
        <v>205</v>
      </c>
      <c r="E640" s="33">
        <v>140</v>
      </c>
      <c r="F640" s="33">
        <v>215</v>
      </c>
      <c r="G640" s="34">
        <f t="shared" si="21"/>
        <v>122.71466666666667</v>
      </c>
      <c r="H640" s="34">
        <f t="shared" si="20"/>
        <v>30.678666666666672</v>
      </c>
    </row>
    <row r="641" spans="1:8" x14ac:dyDescent="0.25">
      <c r="A641" s="1" t="s">
        <v>731</v>
      </c>
      <c r="B641" s="2">
        <v>400</v>
      </c>
      <c r="C641" s="5" t="s">
        <v>14</v>
      </c>
      <c r="D641" s="33">
        <v>105</v>
      </c>
      <c r="E641" s="33">
        <v>80</v>
      </c>
      <c r="F641" s="33">
        <v>80</v>
      </c>
      <c r="G641" s="34">
        <f t="shared" si="21"/>
        <v>58.070333333333323</v>
      </c>
      <c r="H641" s="34">
        <f t="shared" si="20"/>
        <v>14.517583333333331</v>
      </c>
    </row>
    <row r="642" spans="1:8" x14ac:dyDescent="0.25">
      <c r="A642" s="1" t="s">
        <v>732</v>
      </c>
      <c r="B642" s="2">
        <v>400</v>
      </c>
      <c r="C642" s="4" t="s">
        <v>733</v>
      </c>
      <c r="D642" s="33">
        <v>107</v>
      </c>
      <c r="E642" s="33">
        <v>120</v>
      </c>
      <c r="F642" s="33">
        <v>140</v>
      </c>
      <c r="G642" s="34">
        <f t="shared" si="21"/>
        <v>80.421933333333328</v>
      </c>
      <c r="H642" s="34">
        <f t="shared" si="20"/>
        <v>20.105483333333332</v>
      </c>
    </row>
    <row r="643" spans="1:8" x14ac:dyDescent="0.25">
      <c r="A643" s="1" t="s">
        <v>734</v>
      </c>
      <c r="B643" s="2">
        <v>630</v>
      </c>
      <c r="C643" s="5" t="s">
        <v>14</v>
      </c>
      <c r="D643" s="33">
        <v>80</v>
      </c>
      <c r="E643" s="33">
        <v>220</v>
      </c>
      <c r="F643" s="33">
        <v>100</v>
      </c>
      <c r="G643" s="34">
        <f t="shared" ref="G643:G698" si="22">(D643+E643+F643)/3*0.38*1.73</f>
        <v>87.653333333333336</v>
      </c>
      <c r="H643" s="34">
        <f t="shared" si="20"/>
        <v>13.913227513227513</v>
      </c>
    </row>
    <row r="644" spans="1:8" ht="30" x14ac:dyDescent="0.25">
      <c r="A644" s="1" t="s">
        <v>735</v>
      </c>
      <c r="B644" s="2">
        <v>400</v>
      </c>
      <c r="C644" s="4" t="s">
        <v>736</v>
      </c>
      <c r="D644" s="33">
        <v>50</v>
      </c>
      <c r="E644" s="33">
        <v>40</v>
      </c>
      <c r="F644" s="33">
        <v>75</v>
      </c>
      <c r="G644" s="34">
        <f t="shared" si="22"/>
        <v>36.156999999999996</v>
      </c>
      <c r="H644" s="34">
        <f t="shared" si="20"/>
        <v>9.0392499999999991</v>
      </c>
    </row>
    <row r="645" spans="1:8" ht="15.75" customHeight="1" x14ac:dyDescent="0.25">
      <c r="A645" s="1" t="s">
        <v>737</v>
      </c>
      <c r="B645" s="2">
        <v>400</v>
      </c>
      <c r="C645" s="5" t="s">
        <v>14</v>
      </c>
      <c r="D645" s="33">
        <v>50</v>
      </c>
      <c r="E645" s="33">
        <v>50</v>
      </c>
      <c r="F645" s="33">
        <v>60</v>
      </c>
      <c r="G645" s="34">
        <f t="shared" si="22"/>
        <v>35.061333333333337</v>
      </c>
      <c r="H645" s="34">
        <f t="shared" si="20"/>
        <v>8.7653333333333343</v>
      </c>
    </row>
    <row r="646" spans="1:8" x14ac:dyDescent="0.25">
      <c r="A646" s="1" t="s">
        <v>738</v>
      </c>
      <c r="B646" s="2">
        <v>400</v>
      </c>
      <c r="C646" s="4" t="s">
        <v>739</v>
      </c>
      <c r="D646" s="33">
        <v>15</v>
      </c>
      <c r="E646" s="33">
        <v>10</v>
      </c>
      <c r="F646" s="33">
        <v>5</v>
      </c>
      <c r="G646" s="34">
        <f t="shared" si="22"/>
        <v>6.5739999999999998</v>
      </c>
      <c r="H646" s="34">
        <f t="shared" si="20"/>
        <v>1.6434999999999997</v>
      </c>
    </row>
    <row r="647" spans="1:8" x14ac:dyDescent="0.25">
      <c r="A647" s="1" t="s">
        <v>740</v>
      </c>
      <c r="B647" s="2">
        <v>400</v>
      </c>
      <c r="C647" s="5" t="s">
        <v>14</v>
      </c>
      <c r="D647" s="33">
        <v>0</v>
      </c>
      <c r="E647" s="33">
        <v>0</v>
      </c>
      <c r="F647" s="33">
        <v>0</v>
      </c>
      <c r="G647" s="34">
        <f t="shared" si="22"/>
        <v>0</v>
      </c>
      <c r="H647" s="34">
        <f t="shared" si="20"/>
        <v>0</v>
      </c>
    </row>
    <row r="648" spans="1:8" ht="30" x14ac:dyDescent="0.25">
      <c r="A648" s="1">
        <v>1608</v>
      </c>
      <c r="B648" s="2">
        <v>400</v>
      </c>
      <c r="C648" s="4" t="s">
        <v>741</v>
      </c>
      <c r="D648" s="33">
        <v>200</v>
      </c>
      <c r="E648" s="33">
        <v>160</v>
      </c>
      <c r="F648" s="33">
        <v>250</v>
      </c>
      <c r="G648" s="34">
        <f t="shared" si="22"/>
        <v>133.67133333333334</v>
      </c>
      <c r="H648" s="34">
        <f t="shared" ref="H648:H711" si="23">G648/B648*100</f>
        <v>33.417833333333334</v>
      </c>
    </row>
    <row r="649" spans="1:8" ht="45" x14ac:dyDescent="0.25">
      <c r="A649" s="1">
        <v>1609</v>
      </c>
      <c r="B649" s="2">
        <v>400</v>
      </c>
      <c r="C649" s="4" t="s">
        <v>742</v>
      </c>
      <c r="D649" s="33">
        <v>230</v>
      </c>
      <c r="E649" s="33">
        <v>230</v>
      </c>
      <c r="F649" s="33">
        <v>170</v>
      </c>
      <c r="G649" s="34">
        <f t="shared" si="22"/>
        <v>138.054</v>
      </c>
      <c r="H649" s="34">
        <f t="shared" si="23"/>
        <v>34.513500000000001</v>
      </c>
    </row>
    <row r="650" spans="1:8" ht="75" x14ac:dyDescent="0.25">
      <c r="A650" s="1">
        <v>1610</v>
      </c>
      <c r="B650" s="2">
        <v>400</v>
      </c>
      <c r="C650" s="4" t="s">
        <v>743</v>
      </c>
      <c r="D650" s="33">
        <v>197</v>
      </c>
      <c r="E650" s="33">
        <v>97</v>
      </c>
      <c r="F650" s="33">
        <v>135</v>
      </c>
      <c r="G650" s="34">
        <f t="shared" si="22"/>
        <v>94.008200000000002</v>
      </c>
      <c r="H650" s="34">
        <f t="shared" si="23"/>
        <v>23.502050000000001</v>
      </c>
    </row>
    <row r="651" spans="1:8" ht="75" x14ac:dyDescent="0.25">
      <c r="A651" s="1">
        <v>1611</v>
      </c>
      <c r="B651" s="2">
        <v>400</v>
      </c>
      <c r="C651" s="4" t="s">
        <v>744</v>
      </c>
      <c r="D651" s="33">
        <v>175</v>
      </c>
      <c r="E651" s="33">
        <v>195</v>
      </c>
      <c r="F651" s="33">
        <v>195</v>
      </c>
      <c r="G651" s="34">
        <f t="shared" si="22"/>
        <v>123.81033333333335</v>
      </c>
      <c r="H651" s="34">
        <f t="shared" si="23"/>
        <v>30.95258333333334</v>
      </c>
    </row>
    <row r="652" spans="1:8" ht="75" x14ac:dyDescent="0.25">
      <c r="A652" s="1" t="s">
        <v>745</v>
      </c>
      <c r="B652" s="2">
        <v>400</v>
      </c>
      <c r="C652" s="4" t="s">
        <v>746</v>
      </c>
      <c r="D652" s="33">
        <v>125</v>
      </c>
      <c r="E652" s="33">
        <v>100</v>
      </c>
      <c r="F652" s="33">
        <v>80</v>
      </c>
      <c r="G652" s="34">
        <f t="shared" si="22"/>
        <v>66.835666666666668</v>
      </c>
      <c r="H652" s="34">
        <f t="shared" si="23"/>
        <v>16.708916666666667</v>
      </c>
    </row>
    <row r="653" spans="1:8" x14ac:dyDescent="0.25">
      <c r="A653" s="1" t="s">
        <v>747</v>
      </c>
      <c r="B653" s="2">
        <v>400</v>
      </c>
      <c r="C653" s="5" t="s">
        <v>14</v>
      </c>
      <c r="D653" s="33">
        <v>170</v>
      </c>
      <c r="E653" s="33">
        <v>112</v>
      </c>
      <c r="F653" s="33">
        <v>130</v>
      </c>
      <c r="G653" s="34">
        <f t="shared" si="22"/>
        <v>90.282933333333332</v>
      </c>
      <c r="H653" s="34">
        <f t="shared" si="23"/>
        <v>22.570733333333333</v>
      </c>
    </row>
    <row r="654" spans="1:8" x14ac:dyDescent="0.25">
      <c r="A654" s="1" t="s">
        <v>748</v>
      </c>
      <c r="B654" s="2">
        <v>400</v>
      </c>
      <c r="C654" s="4" t="s">
        <v>30</v>
      </c>
      <c r="D654" s="33">
        <v>96</v>
      </c>
      <c r="E654" s="33">
        <v>170</v>
      </c>
      <c r="F654" s="33">
        <v>165</v>
      </c>
      <c r="G654" s="34">
        <f t="shared" si="22"/>
        <v>94.446466666666666</v>
      </c>
      <c r="H654" s="34">
        <f t="shared" si="23"/>
        <v>23.611616666666666</v>
      </c>
    </row>
    <row r="655" spans="1:8" x14ac:dyDescent="0.25">
      <c r="A655" s="1" t="s">
        <v>749</v>
      </c>
      <c r="B655" s="2">
        <v>400</v>
      </c>
      <c r="C655" s="5" t="s">
        <v>14</v>
      </c>
      <c r="D655" s="33">
        <v>55</v>
      </c>
      <c r="E655" s="33">
        <v>50</v>
      </c>
      <c r="F655" s="33">
        <v>65</v>
      </c>
      <c r="G655" s="34">
        <f t="shared" si="22"/>
        <v>37.252666666666663</v>
      </c>
      <c r="H655" s="34">
        <f t="shared" si="23"/>
        <v>9.3131666666666657</v>
      </c>
    </row>
    <row r="656" spans="1:8" x14ac:dyDescent="0.25">
      <c r="A656" s="1" t="s">
        <v>750</v>
      </c>
      <c r="B656" s="2">
        <v>400</v>
      </c>
      <c r="C656" s="4" t="s">
        <v>751</v>
      </c>
      <c r="D656" s="33">
        <v>35</v>
      </c>
      <c r="E656" s="33">
        <v>40</v>
      </c>
      <c r="F656" s="33">
        <v>66</v>
      </c>
      <c r="G656" s="34">
        <f t="shared" si="22"/>
        <v>30.8978</v>
      </c>
      <c r="H656" s="34">
        <f t="shared" si="23"/>
        <v>7.7244499999999992</v>
      </c>
    </row>
    <row r="657" spans="1:8" x14ac:dyDescent="0.25">
      <c r="A657" s="1" t="s">
        <v>752</v>
      </c>
      <c r="B657" s="2">
        <v>400</v>
      </c>
      <c r="C657" s="5" t="s">
        <v>14</v>
      </c>
      <c r="D657" s="33">
        <v>173</v>
      </c>
      <c r="E657" s="33">
        <v>250</v>
      </c>
      <c r="F657" s="33">
        <v>225</v>
      </c>
      <c r="G657" s="34">
        <f t="shared" si="22"/>
        <v>141.9984</v>
      </c>
      <c r="H657" s="34">
        <f t="shared" si="23"/>
        <v>35.499600000000001</v>
      </c>
    </row>
    <row r="658" spans="1:8" ht="30" x14ac:dyDescent="0.25">
      <c r="A658" s="1">
        <v>1615</v>
      </c>
      <c r="B658" s="2">
        <v>320</v>
      </c>
      <c r="C658" s="4" t="s">
        <v>753</v>
      </c>
      <c r="D658" s="33">
        <v>132</v>
      </c>
      <c r="E658" s="33">
        <v>143</v>
      </c>
      <c r="F658" s="33">
        <v>166</v>
      </c>
      <c r="G658" s="34">
        <f t="shared" si="22"/>
        <v>96.637799999999999</v>
      </c>
      <c r="H658" s="34">
        <f t="shared" si="23"/>
        <v>30.199312499999998</v>
      </c>
    </row>
    <row r="659" spans="1:8" x14ac:dyDescent="0.25">
      <c r="A659" s="1">
        <v>1616</v>
      </c>
      <c r="B659" s="2">
        <v>400</v>
      </c>
      <c r="C659" s="4" t="s">
        <v>30</v>
      </c>
      <c r="D659" s="33">
        <v>60</v>
      </c>
      <c r="E659" s="33">
        <v>60</v>
      </c>
      <c r="F659" s="33">
        <v>60</v>
      </c>
      <c r="G659" s="34">
        <f t="shared" si="22"/>
        <v>39.444000000000003</v>
      </c>
      <c r="H659" s="34">
        <f t="shared" si="23"/>
        <v>9.8610000000000007</v>
      </c>
    </row>
    <row r="660" spans="1:8" ht="75" x14ac:dyDescent="0.25">
      <c r="A660" s="1">
        <v>1617</v>
      </c>
      <c r="B660" s="2">
        <v>400</v>
      </c>
      <c r="C660" s="4" t="s">
        <v>754</v>
      </c>
      <c r="D660" s="33">
        <v>358</v>
      </c>
      <c r="E660" s="33">
        <v>295</v>
      </c>
      <c r="F660" s="33">
        <v>330</v>
      </c>
      <c r="G660" s="34">
        <f t="shared" si="22"/>
        <v>215.40806666666666</v>
      </c>
      <c r="H660" s="34">
        <f t="shared" si="23"/>
        <v>53.852016666666671</v>
      </c>
    </row>
    <row r="661" spans="1:8" ht="30" x14ac:dyDescent="0.25">
      <c r="A661" s="1">
        <v>1618</v>
      </c>
      <c r="B661" s="2">
        <v>400</v>
      </c>
      <c r="C661" s="4" t="s">
        <v>755</v>
      </c>
      <c r="D661" s="33">
        <v>178</v>
      </c>
      <c r="E661" s="33">
        <v>155</v>
      </c>
      <c r="F661" s="33">
        <v>230</v>
      </c>
      <c r="G661" s="34">
        <f t="shared" si="22"/>
        <v>123.37206666666667</v>
      </c>
      <c r="H661" s="34">
        <f t="shared" si="23"/>
        <v>30.843016666666667</v>
      </c>
    </row>
    <row r="662" spans="1:8" ht="30" x14ac:dyDescent="0.25">
      <c r="A662" s="1" t="s">
        <v>756</v>
      </c>
      <c r="B662" s="2">
        <v>400</v>
      </c>
      <c r="C662" s="4" t="s">
        <v>757</v>
      </c>
      <c r="D662" s="33">
        <v>175</v>
      </c>
      <c r="E662" s="33">
        <v>160</v>
      </c>
      <c r="F662" s="33">
        <v>100</v>
      </c>
      <c r="G662" s="34">
        <f t="shared" si="22"/>
        <v>95.323000000000008</v>
      </c>
      <c r="H662" s="34">
        <f t="shared" si="23"/>
        <v>23.830750000000002</v>
      </c>
    </row>
    <row r="663" spans="1:8" x14ac:dyDescent="0.25">
      <c r="A663" s="1" t="s">
        <v>758</v>
      </c>
      <c r="B663" s="2">
        <v>400</v>
      </c>
      <c r="C663" s="5" t="s">
        <v>14</v>
      </c>
      <c r="D663" s="33">
        <v>165</v>
      </c>
      <c r="E663" s="33">
        <v>208</v>
      </c>
      <c r="F663" s="33">
        <v>188</v>
      </c>
      <c r="G663" s="34">
        <f t="shared" si="22"/>
        <v>122.93380000000001</v>
      </c>
      <c r="H663" s="34">
        <f t="shared" si="23"/>
        <v>30.733450000000001</v>
      </c>
    </row>
    <row r="664" spans="1:8" x14ac:dyDescent="0.25">
      <c r="A664" s="1">
        <v>1620</v>
      </c>
      <c r="B664" s="2">
        <v>315</v>
      </c>
      <c r="C664" s="4" t="s">
        <v>759</v>
      </c>
      <c r="D664" s="33">
        <v>42</v>
      </c>
      <c r="E664" s="33">
        <v>65</v>
      </c>
      <c r="F664" s="33">
        <v>38</v>
      </c>
      <c r="G664" s="34">
        <f t="shared" si="22"/>
        <v>31.774333333333335</v>
      </c>
      <c r="H664" s="34">
        <f t="shared" si="23"/>
        <v>10.087089947089947</v>
      </c>
    </row>
    <row r="665" spans="1:8" x14ac:dyDescent="0.25">
      <c r="A665" s="1">
        <v>1621</v>
      </c>
      <c r="B665" s="2">
        <v>315</v>
      </c>
      <c r="C665" s="4" t="s">
        <v>759</v>
      </c>
      <c r="D665" s="33">
        <v>5</v>
      </c>
      <c r="E665" s="33">
        <v>3</v>
      </c>
      <c r="F665" s="33">
        <v>5</v>
      </c>
      <c r="G665" s="34">
        <f t="shared" si="22"/>
        <v>2.8487333333333331</v>
      </c>
      <c r="H665" s="34">
        <f t="shared" si="23"/>
        <v>0.90435978835978825</v>
      </c>
    </row>
    <row r="666" spans="1:8" x14ac:dyDescent="0.25">
      <c r="A666" s="1">
        <v>1622</v>
      </c>
      <c r="B666" s="2">
        <v>315</v>
      </c>
      <c r="C666" s="4" t="s">
        <v>30</v>
      </c>
      <c r="D666" s="33">
        <v>148</v>
      </c>
      <c r="E666" s="33">
        <v>163</v>
      </c>
      <c r="F666" s="33">
        <v>98</v>
      </c>
      <c r="G666" s="34">
        <f t="shared" si="22"/>
        <v>89.625533333333337</v>
      </c>
      <c r="H666" s="34">
        <f t="shared" si="23"/>
        <v>28.452550264550265</v>
      </c>
    </row>
    <row r="667" spans="1:8" x14ac:dyDescent="0.25">
      <c r="A667" s="1">
        <v>1623</v>
      </c>
      <c r="B667" s="2">
        <v>400</v>
      </c>
      <c r="C667" s="4" t="s">
        <v>30</v>
      </c>
      <c r="D667" s="33">
        <v>108</v>
      </c>
      <c r="E667" s="33">
        <v>100</v>
      </c>
      <c r="F667" s="33">
        <v>90</v>
      </c>
      <c r="G667" s="34">
        <f t="shared" si="22"/>
        <v>65.301733333333331</v>
      </c>
      <c r="H667" s="34">
        <f t="shared" si="23"/>
        <v>16.325433333333333</v>
      </c>
    </row>
    <row r="668" spans="1:8" x14ac:dyDescent="0.25">
      <c r="A668" s="1">
        <v>1626</v>
      </c>
      <c r="B668" s="2">
        <v>320</v>
      </c>
      <c r="C668" s="4" t="s">
        <v>30</v>
      </c>
      <c r="D668" s="33">
        <v>110</v>
      </c>
      <c r="E668" s="33">
        <v>100</v>
      </c>
      <c r="F668" s="33">
        <v>99</v>
      </c>
      <c r="G668" s="34">
        <f t="shared" si="22"/>
        <v>67.712199999999996</v>
      </c>
      <c r="H668" s="34">
        <f t="shared" si="23"/>
        <v>21.160062499999999</v>
      </c>
    </row>
    <row r="669" spans="1:8" x14ac:dyDescent="0.25">
      <c r="A669" s="1">
        <v>1627</v>
      </c>
      <c r="B669" s="2">
        <v>315</v>
      </c>
      <c r="C669" s="4" t="s">
        <v>30</v>
      </c>
      <c r="D669" s="33">
        <v>134</v>
      </c>
      <c r="E669" s="33">
        <v>156</v>
      </c>
      <c r="F669" s="33">
        <v>172</v>
      </c>
      <c r="G669" s="34">
        <f t="shared" si="22"/>
        <v>101.23960000000001</v>
      </c>
      <c r="H669" s="34">
        <f t="shared" si="23"/>
        <v>32.13955555555556</v>
      </c>
    </row>
    <row r="670" spans="1:8" ht="45" x14ac:dyDescent="0.25">
      <c r="A670" s="1" t="s">
        <v>760</v>
      </c>
      <c r="B670" s="2">
        <v>400</v>
      </c>
      <c r="C670" s="4" t="s">
        <v>761</v>
      </c>
      <c r="D670" s="33">
        <v>35</v>
      </c>
      <c r="E670" s="33">
        <v>40</v>
      </c>
      <c r="F670" s="33">
        <v>33</v>
      </c>
      <c r="G670" s="34">
        <f t="shared" si="22"/>
        <v>23.666399999999999</v>
      </c>
      <c r="H670" s="34">
        <f t="shared" si="23"/>
        <v>5.9165999999999999</v>
      </c>
    </row>
    <row r="671" spans="1:8" x14ac:dyDescent="0.25">
      <c r="A671" s="1" t="s">
        <v>762</v>
      </c>
      <c r="B671" s="2">
        <v>400</v>
      </c>
      <c r="C671" s="5" t="s">
        <v>14</v>
      </c>
      <c r="D671" s="33">
        <v>0</v>
      </c>
      <c r="E671" s="33">
        <v>0</v>
      </c>
      <c r="F671" s="33">
        <v>0</v>
      </c>
      <c r="G671" s="34">
        <f t="shared" si="22"/>
        <v>0</v>
      </c>
      <c r="H671" s="34">
        <f t="shared" si="23"/>
        <v>0</v>
      </c>
    </row>
    <row r="672" spans="1:8" x14ac:dyDescent="0.25">
      <c r="A672" s="1">
        <v>1631</v>
      </c>
      <c r="B672" s="2">
        <v>400</v>
      </c>
      <c r="C672" s="4" t="s">
        <v>763</v>
      </c>
      <c r="D672" s="33">
        <v>188</v>
      </c>
      <c r="E672" s="33">
        <v>197</v>
      </c>
      <c r="F672" s="33">
        <v>189</v>
      </c>
      <c r="G672" s="34">
        <f t="shared" si="22"/>
        <v>125.78253333333335</v>
      </c>
      <c r="H672" s="34">
        <f t="shared" si="23"/>
        <v>31.44563333333334</v>
      </c>
    </row>
    <row r="673" spans="1:8" x14ac:dyDescent="0.25">
      <c r="A673" s="1">
        <v>1632</v>
      </c>
      <c r="B673" s="2">
        <v>250</v>
      </c>
      <c r="C673" s="4" t="s">
        <v>30</v>
      </c>
      <c r="D673" s="33">
        <v>137</v>
      </c>
      <c r="E673" s="33">
        <v>132</v>
      </c>
      <c r="F673" s="33">
        <v>109</v>
      </c>
      <c r="G673" s="34">
        <f t="shared" si="22"/>
        <v>82.832400000000007</v>
      </c>
      <c r="H673" s="34">
        <f t="shared" si="23"/>
        <v>33.132959999999997</v>
      </c>
    </row>
    <row r="674" spans="1:8" x14ac:dyDescent="0.25">
      <c r="A674" s="1">
        <v>1633</v>
      </c>
      <c r="B674" s="2">
        <v>630</v>
      </c>
      <c r="C674" s="4" t="s">
        <v>764</v>
      </c>
      <c r="D674" s="33">
        <v>144</v>
      </c>
      <c r="E674" s="33">
        <v>102</v>
      </c>
      <c r="F674" s="33">
        <v>108</v>
      </c>
      <c r="G674" s="34">
        <f t="shared" si="22"/>
        <v>77.5732</v>
      </c>
      <c r="H674" s="34">
        <f t="shared" si="23"/>
        <v>12.313206349206348</v>
      </c>
    </row>
    <row r="675" spans="1:8" x14ac:dyDescent="0.25">
      <c r="A675" s="1">
        <v>1634</v>
      </c>
      <c r="B675" s="2">
        <v>630</v>
      </c>
      <c r="C675" s="4" t="s">
        <v>764</v>
      </c>
      <c r="D675" s="33">
        <v>60</v>
      </c>
      <c r="E675" s="33">
        <v>76</v>
      </c>
      <c r="F675" s="33">
        <v>48</v>
      </c>
      <c r="G675" s="34">
        <f t="shared" si="22"/>
        <v>40.320533333333337</v>
      </c>
      <c r="H675" s="34">
        <f t="shared" si="23"/>
        <v>6.4000846560846565</v>
      </c>
    </row>
    <row r="676" spans="1:8" ht="105" x14ac:dyDescent="0.25">
      <c r="A676" s="1" t="s">
        <v>765</v>
      </c>
      <c r="B676" s="2">
        <v>250</v>
      </c>
      <c r="C676" s="4" t="s">
        <v>766</v>
      </c>
      <c r="D676" s="33">
        <v>55</v>
      </c>
      <c r="E676" s="33">
        <v>60</v>
      </c>
      <c r="F676" s="33">
        <v>65</v>
      </c>
      <c r="G676" s="34">
        <f t="shared" si="22"/>
        <v>39.444000000000003</v>
      </c>
      <c r="H676" s="34">
        <f t="shared" si="23"/>
        <v>15.7776</v>
      </c>
    </row>
    <row r="677" spans="1:8" x14ac:dyDescent="0.25">
      <c r="A677" s="1" t="s">
        <v>767</v>
      </c>
      <c r="B677" s="2">
        <v>250</v>
      </c>
      <c r="C677" s="5" t="s">
        <v>14</v>
      </c>
      <c r="D677" s="33">
        <v>45</v>
      </c>
      <c r="E677" s="33">
        <v>50</v>
      </c>
      <c r="F677" s="33">
        <v>49</v>
      </c>
      <c r="G677" s="34">
        <f t="shared" si="22"/>
        <v>31.555200000000003</v>
      </c>
      <c r="H677" s="34">
        <f t="shared" si="23"/>
        <v>12.622080000000002</v>
      </c>
    </row>
    <row r="678" spans="1:8" ht="30" x14ac:dyDescent="0.25">
      <c r="A678" s="1">
        <v>1640</v>
      </c>
      <c r="B678" s="2">
        <v>630</v>
      </c>
      <c r="C678" s="4" t="s">
        <v>768</v>
      </c>
      <c r="D678" s="33">
        <v>92</v>
      </c>
      <c r="E678" s="33">
        <v>172</v>
      </c>
      <c r="F678" s="33">
        <v>112</v>
      </c>
      <c r="G678" s="34">
        <f t="shared" si="22"/>
        <v>82.394133333333329</v>
      </c>
      <c r="H678" s="34">
        <f t="shared" si="23"/>
        <v>13.078433862433862</v>
      </c>
    </row>
    <row r="679" spans="1:8" ht="30" x14ac:dyDescent="0.25">
      <c r="A679" s="1">
        <v>1641</v>
      </c>
      <c r="B679" s="2">
        <v>400</v>
      </c>
      <c r="C679" s="4" t="s">
        <v>769</v>
      </c>
      <c r="D679" s="33">
        <v>95</v>
      </c>
      <c r="E679" s="33">
        <v>107</v>
      </c>
      <c r="F679" s="33">
        <v>92</v>
      </c>
      <c r="G679" s="34">
        <f t="shared" si="22"/>
        <v>64.425200000000004</v>
      </c>
      <c r="H679" s="34">
        <f t="shared" si="23"/>
        <v>16.106300000000001</v>
      </c>
    </row>
    <row r="680" spans="1:8" x14ac:dyDescent="0.25">
      <c r="A680" s="1" t="s">
        <v>770</v>
      </c>
      <c r="B680" s="2">
        <v>250</v>
      </c>
      <c r="C680" s="4" t="s">
        <v>30</v>
      </c>
      <c r="D680" s="33">
        <v>15</v>
      </c>
      <c r="E680" s="33">
        <v>18</v>
      </c>
      <c r="F680" s="33">
        <v>15</v>
      </c>
      <c r="G680" s="34">
        <f t="shared" si="22"/>
        <v>10.5184</v>
      </c>
      <c r="H680" s="34">
        <f t="shared" si="23"/>
        <v>4.2073599999999995</v>
      </c>
    </row>
    <row r="681" spans="1:8" x14ac:dyDescent="0.25">
      <c r="A681" s="1" t="s">
        <v>771</v>
      </c>
      <c r="B681" s="2">
        <v>400</v>
      </c>
      <c r="C681" s="5" t="s">
        <v>14</v>
      </c>
      <c r="D681" s="33">
        <v>13</v>
      </c>
      <c r="E681" s="33">
        <v>10</v>
      </c>
      <c r="F681" s="33">
        <v>20</v>
      </c>
      <c r="G681" s="34">
        <f t="shared" si="22"/>
        <v>9.4227333333333334</v>
      </c>
      <c r="H681" s="34">
        <f t="shared" si="23"/>
        <v>2.3556833333333334</v>
      </c>
    </row>
    <row r="682" spans="1:8" ht="75" x14ac:dyDescent="0.25">
      <c r="A682" s="1" t="s">
        <v>772</v>
      </c>
      <c r="B682" s="2">
        <v>400</v>
      </c>
      <c r="C682" s="4" t="s">
        <v>773</v>
      </c>
      <c r="D682" s="33">
        <v>153</v>
      </c>
      <c r="E682" s="33">
        <v>195</v>
      </c>
      <c r="F682" s="33">
        <v>188</v>
      </c>
      <c r="G682" s="34">
        <f t="shared" si="22"/>
        <v>117.45546666666667</v>
      </c>
      <c r="H682" s="34">
        <f t="shared" si="23"/>
        <v>29.363866666666667</v>
      </c>
    </row>
    <row r="683" spans="1:8" x14ac:dyDescent="0.25">
      <c r="A683" s="1" t="s">
        <v>774</v>
      </c>
      <c r="B683" s="2">
        <v>400</v>
      </c>
      <c r="C683" s="5" t="s">
        <v>14</v>
      </c>
      <c r="D683" s="33">
        <v>5</v>
      </c>
      <c r="E683" s="33">
        <v>15</v>
      </c>
      <c r="F683" s="33">
        <v>8</v>
      </c>
      <c r="G683" s="34">
        <f t="shared" si="22"/>
        <v>6.1357333333333335</v>
      </c>
      <c r="H683" s="34">
        <f t="shared" si="23"/>
        <v>1.5339333333333334</v>
      </c>
    </row>
    <row r="684" spans="1:8" x14ac:dyDescent="0.25">
      <c r="A684" s="1" t="s">
        <v>775</v>
      </c>
      <c r="B684" s="2">
        <v>630</v>
      </c>
      <c r="C684" s="5"/>
      <c r="D684" s="33">
        <v>170</v>
      </c>
      <c r="E684" s="33">
        <v>150</v>
      </c>
      <c r="F684" s="33">
        <v>180</v>
      </c>
      <c r="G684" s="34">
        <f t="shared" si="22"/>
        <v>109.56666666666666</v>
      </c>
      <c r="H684" s="34">
        <f t="shared" si="23"/>
        <v>17.391534391534393</v>
      </c>
    </row>
    <row r="685" spans="1:8" x14ac:dyDescent="0.25">
      <c r="A685" s="1" t="s">
        <v>776</v>
      </c>
      <c r="B685" s="2">
        <v>630</v>
      </c>
      <c r="C685" s="5" t="s">
        <v>14</v>
      </c>
      <c r="D685" s="33">
        <v>260</v>
      </c>
      <c r="E685" s="33">
        <v>350</v>
      </c>
      <c r="F685" s="33">
        <v>250</v>
      </c>
      <c r="G685" s="34">
        <f t="shared" si="22"/>
        <v>188.45466666666667</v>
      </c>
      <c r="H685" s="34">
        <f t="shared" si="23"/>
        <v>29.913439153439153</v>
      </c>
    </row>
    <row r="686" spans="1:8" x14ac:dyDescent="0.25">
      <c r="A686" s="1" t="s">
        <v>777</v>
      </c>
      <c r="B686" s="2">
        <v>400</v>
      </c>
      <c r="C686" s="4" t="s">
        <v>30</v>
      </c>
      <c r="D686" s="33">
        <v>25</v>
      </c>
      <c r="E686" s="33">
        <v>30</v>
      </c>
      <c r="F686" s="33">
        <v>32</v>
      </c>
      <c r="G686" s="34">
        <f t="shared" si="22"/>
        <v>19.064599999999999</v>
      </c>
      <c r="H686" s="34">
        <f t="shared" si="23"/>
        <v>4.7661499999999997</v>
      </c>
    </row>
    <row r="687" spans="1:8" x14ac:dyDescent="0.25">
      <c r="A687" s="1" t="s">
        <v>778</v>
      </c>
      <c r="B687" s="2">
        <v>400</v>
      </c>
      <c r="C687" s="5" t="s">
        <v>14</v>
      </c>
      <c r="D687" s="33">
        <v>13</v>
      </c>
      <c r="E687" s="33">
        <v>18</v>
      </c>
      <c r="F687" s="33">
        <v>21</v>
      </c>
      <c r="G687" s="34">
        <f t="shared" si="22"/>
        <v>11.394933333333332</v>
      </c>
      <c r="H687" s="34">
        <f t="shared" si="23"/>
        <v>2.8487333333333331</v>
      </c>
    </row>
    <row r="688" spans="1:8" ht="60" x14ac:dyDescent="0.25">
      <c r="A688" s="1">
        <v>1647</v>
      </c>
      <c r="B688" s="2">
        <v>400</v>
      </c>
      <c r="C688" s="4" t="s">
        <v>779</v>
      </c>
      <c r="D688" s="33">
        <v>84</v>
      </c>
      <c r="E688" s="33">
        <v>72</v>
      </c>
      <c r="F688" s="33">
        <v>79</v>
      </c>
      <c r="G688" s="34">
        <f t="shared" si="22"/>
        <v>51.496333333333332</v>
      </c>
      <c r="H688" s="34">
        <f t="shared" si="23"/>
        <v>12.874083333333333</v>
      </c>
    </row>
    <row r="689" spans="1:8" x14ac:dyDescent="0.25">
      <c r="A689" s="1">
        <v>1648</v>
      </c>
      <c r="B689" s="2">
        <v>400</v>
      </c>
      <c r="C689" s="4" t="s">
        <v>30</v>
      </c>
      <c r="D689" s="33">
        <v>165</v>
      </c>
      <c r="E689" s="33">
        <v>150</v>
      </c>
      <c r="F689" s="33">
        <v>138</v>
      </c>
      <c r="G689" s="34">
        <f t="shared" si="22"/>
        <v>99.267400000000009</v>
      </c>
      <c r="H689" s="34">
        <f t="shared" si="23"/>
        <v>24.816850000000002</v>
      </c>
    </row>
    <row r="690" spans="1:8" x14ac:dyDescent="0.25">
      <c r="A690" s="1" t="s">
        <v>780</v>
      </c>
      <c r="B690" s="2">
        <v>400</v>
      </c>
      <c r="C690" s="4" t="s">
        <v>30</v>
      </c>
      <c r="D690" s="33">
        <v>123</v>
      </c>
      <c r="E690" s="33">
        <v>118</v>
      </c>
      <c r="F690" s="33">
        <v>95</v>
      </c>
      <c r="G690" s="34">
        <f t="shared" si="22"/>
        <v>73.628799999999998</v>
      </c>
      <c r="H690" s="34">
        <f t="shared" si="23"/>
        <v>18.4072</v>
      </c>
    </row>
    <row r="691" spans="1:8" x14ac:dyDescent="0.25">
      <c r="A691" s="1" t="s">
        <v>781</v>
      </c>
      <c r="B691" s="2">
        <v>400</v>
      </c>
      <c r="C691" s="5" t="s">
        <v>14</v>
      </c>
      <c r="D691" s="33">
        <v>125</v>
      </c>
      <c r="E691" s="33">
        <v>148</v>
      </c>
      <c r="F691" s="33">
        <v>130</v>
      </c>
      <c r="G691" s="34">
        <f t="shared" si="22"/>
        <v>88.310733333333346</v>
      </c>
      <c r="H691" s="34">
        <f t="shared" si="23"/>
        <v>22.077683333333336</v>
      </c>
    </row>
    <row r="692" spans="1:8" ht="60" x14ac:dyDescent="0.25">
      <c r="A692" s="1" t="s">
        <v>782</v>
      </c>
      <c r="B692" s="2">
        <v>400</v>
      </c>
      <c r="C692" s="5" t="s">
        <v>783</v>
      </c>
      <c r="D692" s="33">
        <v>70</v>
      </c>
      <c r="E692" s="33">
        <v>50</v>
      </c>
      <c r="F692" s="33">
        <v>70</v>
      </c>
      <c r="G692" s="34">
        <f t="shared" si="22"/>
        <v>41.635333333333335</v>
      </c>
      <c r="H692" s="34">
        <f t="shared" si="23"/>
        <v>10.408833333333334</v>
      </c>
    </row>
    <row r="693" spans="1:8" x14ac:dyDescent="0.25">
      <c r="A693" s="1" t="s">
        <v>784</v>
      </c>
      <c r="B693" s="2">
        <v>400</v>
      </c>
      <c r="C693" s="5" t="s">
        <v>14</v>
      </c>
      <c r="D693" s="33">
        <v>60</v>
      </c>
      <c r="E693" s="33">
        <v>75</v>
      </c>
      <c r="F693" s="33">
        <v>80</v>
      </c>
      <c r="G693" s="34">
        <f t="shared" si="22"/>
        <v>47.113666666666667</v>
      </c>
      <c r="H693" s="34">
        <f t="shared" si="23"/>
        <v>11.778416666666667</v>
      </c>
    </row>
    <row r="694" spans="1:8" ht="45" x14ac:dyDescent="0.25">
      <c r="A694" s="1" t="s">
        <v>785</v>
      </c>
      <c r="B694" s="2">
        <v>400</v>
      </c>
      <c r="C694" s="4" t="s">
        <v>786</v>
      </c>
      <c r="D694" s="33">
        <v>110</v>
      </c>
      <c r="E694" s="33">
        <v>108</v>
      </c>
      <c r="F694" s="33">
        <v>115</v>
      </c>
      <c r="G694" s="34">
        <f t="shared" si="22"/>
        <v>72.971400000000003</v>
      </c>
      <c r="H694" s="34">
        <f t="shared" si="23"/>
        <v>18.242850000000001</v>
      </c>
    </row>
    <row r="695" spans="1:8" x14ac:dyDescent="0.25">
      <c r="A695" s="1" t="s">
        <v>787</v>
      </c>
      <c r="B695" s="2">
        <v>400</v>
      </c>
      <c r="C695" s="5" t="s">
        <v>14</v>
      </c>
      <c r="D695" s="33">
        <v>43</v>
      </c>
      <c r="E695" s="33">
        <v>35</v>
      </c>
      <c r="F695" s="33">
        <v>55</v>
      </c>
      <c r="G695" s="34">
        <f t="shared" si="22"/>
        <v>29.144733333333335</v>
      </c>
      <c r="H695" s="34">
        <f t="shared" si="23"/>
        <v>7.2861833333333337</v>
      </c>
    </row>
    <row r="696" spans="1:8" x14ac:dyDescent="0.25">
      <c r="A696" s="1" t="s">
        <v>788</v>
      </c>
      <c r="B696" s="2">
        <v>400</v>
      </c>
      <c r="C696" s="4" t="s">
        <v>30</v>
      </c>
      <c r="D696" s="33">
        <v>197</v>
      </c>
      <c r="E696" s="33">
        <v>182</v>
      </c>
      <c r="F696" s="33">
        <v>145</v>
      </c>
      <c r="G696" s="34">
        <f t="shared" si="22"/>
        <v>114.82586666666667</v>
      </c>
      <c r="H696" s="34">
        <f t="shared" si="23"/>
        <v>28.706466666666667</v>
      </c>
    </row>
    <row r="697" spans="1:8" x14ac:dyDescent="0.25">
      <c r="A697" s="1" t="s">
        <v>789</v>
      </c>
      <c r="B697" s="2">
        <v>400</v>
      </c>
      <c r="C697" s="5" t="s">
        <v>14</v>
      </c>
      <c r="D697" s="33">
        <v>55</v>
      </c>
      <c r="E697" s="33">
        <v>67</v>
      </c>
      <c r="F697" s="33">
        <v>90</v>
      </c>
      <c r="G697" s="34">
        <f t="shared" si="22"/>
        <v>46.456266666666671</v>
      </c>
      <c r="H697" s="34">
        <f t="shared" si="23"/>
        <v>11.614066666666668</v>
      </c>
    </row>
    <row r="698" spans="1:8" ht="30" x14ac:dyDescent="0.25">
      <c r="A698" s="1" t="s">
        <v>790</v>
      </c>
      <c r="B698" s="2">
        <v>400</v>
      </c>
      <c r="C698" s="4" t="s">
        <v>3965</v>
      </c>
      <c r="D698" s="33">
        <v>72</v>
      </c>
      <c r="E698" s="33">
        <v>61</v>
      </c>
      <c r="F698" s="33">
        <v>65</v>
      </c>
      <c r="G698" s="34">
        <f t="shared" si="22"/>
        <v>43.388400000000004</v>
      </c>
      <c r="H698" s="34">
        <f t="shared" si="23"/>
        <v>10.847100000000001</v>
      </c>
    </row>
    <row r="699" spans="1:8" x14ac:dyDescent="0.25">
      <c r="A699" s="1" t="s">
        <v>791</v>
      </c>
      <c r="B699" s="2">
        <v>250</v>
      </c>
      <c r="C699" s="5" t="s">
        <v>14</v>
      </c>
      <c r="D699" s="33">
        <v>82</v>
      </c>
      <c r="E699" s="33">
        <v>75</v>
      </c>
      <c r="F699" s="33">
        <v>110</v>
      </c>
      <c r="G699" s="34">
        <f t="shared" ref="G699:G757" si="24">(D699+E699+F699)/3*0.38*1.73</f>
        <v>58.508600000000001</v>
      </c>
      <c r="H699" s="34">
        <f t="shared" si="23"/>
        <v>23.40344</v>
      </c>
    </row>
    <row r="700" spans="1:8" ht="30" x14ac:dyDescent="0.25">
      <c r="A700" s="1" t="s">
        <v>792</v>
      </c>
      <c r="B700" s="2">
        <v>160</v>
      </c>
      <c r="C700" s="4" t="s">
        <v>793</v>
      </c>
      <c r="D700" s="33">
        <v>46</v>
      </c>
      <c r="E700" s="33">
        <v>50</v>
      </c>
      <c r="F700" s="33">
        <v>73</v>
      </c>
      <c r="G700" s="34">
        <f t="shared" si="24"/>
        <v>37.033533333333331</v>
      </c>
      <c r="H700" s="34">
        <f t="shared" si="23"/>
        <v>23.145958333333333</v>
      </c>
    </row>
    <row r="701" spans="1:8" x14ac:dyDescent="0.25">
      <c r="A701" s="1" t="s">
        <v>794</v>
      </c>
      <c r="B701" s="2">
        <v>160</v>
      </c>
      <c r="C701" s="5" t="s">
        <v>14</v>
      </c>
      <c r="D701" s="33">
        <v>100</v>
      </c>
      <c r="E701" s="33">
        <v>85</v>
      </c>
      <c r="F701" s="33">
        <v>115</v>
      </c>
      <c r="G701" s="34">
        <f t="shared" si="24"/>
        <v>65.739999999999995</v>
      </c>
      <c r="H701" s="34">
        <f t="shared" si="23"/>
        <v>41.087499999999999</v>
      </c>
    </row>
    <row r="702" spans="1:8" ht="45" x14ac:dyDescent="0.25">
      <c r="A702" s="1" t="s">
        <v>795</v>
      </c>
      <c r="B702" s="2">
        <v>250</v>
      </c>
      <c r="C702" s="4" t="s">
        <v>796</v>
      </c>
      <c r="D702" s="33">
        <v>228</v>
      </c>
      <c r="E702" s="33">
        <v>160</v>
      </c>
      <c r="F702" s="33">
        <v>202</v>
      </c>
      <c r="G702" s="34">
        <f t="shared" si="24"/>
        <v>129.28866666666667</v>
      </c>
      <c r="H702" s="34">
        <f t="shared" si="23"/>
        <v>51.715466666666664</v>
      </c>
    </row>
    <row r="703" spans="1:8" x14ac:dyDescent="0.25">
      <c r="A703" s="1" t="s">
        <v>797</v>
      </c>
      <c r="B703" s="2">
        <v>250</v>
      </c>
      <c r="C703" s="5" t="s">
        <v>14</v>
      </c>
      <c r="D703" s="33">
        <v>120</v>
      </c>
      <c r="E703" s="33">
        <v>140</v>
      </c>
      <c r="F703" s="33">
        <v>180</v>
      </c>
      <c r="G703" s="34">
        <f t="shared" si="24"/>
        <v>96.418666666666653</v>
      </c>
      <c r="H703" s="34">
        <f t="shared" si="23"/>
        <v>38.567466666666661</v>
      </c>
    </row>
    <row r="704" spans="1:8" ht="45" x14ac:dyDescent="0.25">
      <c r="A704" s="1" t="s">
        <v>798</v>
      </c>
      <c r="B704" s="2">
        <v>400</v>
      </c>
      <c r="C704" s="5" t="s">
        <v>799</v>
      </c>
      <c r="D704" s="33">
        <v>135</v>
      </c>
      <c r="E704" s="33">
        <v>190</v>
      </c>
      <c r="F704" s="33">
        <v>255</v>
      </c>
      <c r="G704" s="34">
        <f t="shared" si="24"/>
        <v>127.09733333333334</v>
      </c>
      <c r="H704" s="34">
        <f t="shared" si="23"/>
        <v>31.774333333333331</v>
      </c>
    </row>
    <row r="705" spans="1:8" x14ac:dyDescent="0.25">
      <c r="A705" s="1" t="s">
        <v>800</v>
      </c>
      <c r="B705" s="2">
        <v>400</v>
      </c>
      <c r="C705" s="5" t="s">
        <v>14</v>
      </c>
      <c r="D705" s="33">
        <v>10</v>
      </c>
      <c r="E705" s="33">
        <v>15</v>
      </c>
      <c r="F705" s="33">
        <v>15</v>
      </c>
      <c r="G705" s="34">
        <f t="shared" si="24"/>
        <v>8.7653333333333343</v>
      </c>
      <c r="H705" s="34">
        <f t="shared" si="23"/>
        <v>2.1913333333333336</v>
      </c>
    </row>
    <row r="706" spans="1:8" x14ac:dyDescent="0.25">
      <c r="A706" s="1" t="s">
        <v>801</v>
      </c>
      <c r="B706" s="2">
        <v>630</v>
      </c>
      <c r="C706" s="4" t="s">
        <v>802</v>
      </c>
      <c r="D706" s="33">
        <v>110</v>
      </c>
      <c r="E706" s="33">
        <v>150</v>
      </c>
      <c r="F706" s="33">
        <v>69</v>
      </c>
      <c r="G706" s="34">
        <f t="shared" si="24"/>
        <v>72.094866666666675</v>
      </c>
      <c r="H706" s="34">
        <f t="shared" si="23"/>
        <v>11.443629629629632</v>
      </c>
    </row>
    <row r="707" spans="1:8" x14ac:dyDescent="0.25">
      <c r="A707" s="1" t="s">
        <v>803</v>
      </c>
      <c r="B707" s="2">
        <v>630</v>
      </c>
      <c r="C707" s="5" t="s">
        <v>14</v>
      </c>
      <c r="D707" s="33">
        <v>182</v>
      </c>
      <c r="E707" s="33">
        <v>206</v>
      </c>
      <c r="F707" s="33">
        <v>232</v>
      </c>
      <c r="G707" s="34">
        <f t="shared" si="24"/>
        <v>135.86266666666666</v>
      </c>
      <c r="H707" s="34">
        <f t="shared" si="23"/>
        <v>21.565502645502644</v>
      </c>
    </row>
    <row r="708" spans="1:8" ht="60" x14ac:dyDescent="0.25">
      <c r="A708" s="1" t="s">
        <v>804</v>
      </c>
      <c r="B708" s="2">
        <v>400</v>
      </c>
      <c r="C708" s="5" t="s">
        <v>805</v>
      </c>
      <c r="D708" s="33">
        <v>150</v>
      </c>
      <c r="E708" s="33">
        <v>90</v>
      </c>
      <c r="F708" s="33">
        <v>110</v>
      </c>
      <c r="G708" s="34">
        <f t="shared" si="24"/>
        <v>76.696666666666673</v>
      </c>
      <c r="H708" s="34">
        <f t="shared" si="23"/>
        <v>19.174166666666668</v>
      </c>
    </row>
    <row r="709" spans="1:8" x14ac:dyDescent="0.25">
      <c r="A709" s="1" t="s">
        <v>806</v>
      </c>
      <c r="B709" s="2">
        <v>400</v>
      </c>
      <c r="C709" s="5" t="s">
        <v>14</v>
      </c>
      <c r="D709" s="33">
        <v>40</v>
      </c>
      <c r="E709" s="33">
        <v>45</v>
      </c>
      <c r="F709" s="33">
        <v>80</v>
      </c>
      <c r="G709" s="34">
        <f t="shared" si="24"/>
        <v>36.156999999999996</v>
      </c>
      <c r="H709" s="34">
        <f t="shared" si="23"/>
        <v>9.0392499999999991</v>
      </c>
    </row>
    <row r="710" spans="1:8" ht="30" x14ac:dyDescent="0.25">
      <c r="A710" s="1" t="s">
        <v>807</v>
      </c>
      <c r="B710" s="2">
        <v>400</v>
      </c>
      <c r="C710" s="5" t="s">
        <v>808</v>
      </c>
      <c r="D710" s="33">
        <v>104</v>
      </c>
      <c r="E710" s="33">
        <v>120</v>
      </c>
      <c r="F710" s="33">
        <v>120</v>
      </c>
      <c r="G710" s="34">
        <f t="shared" si="24"/>
        <v>75.381866666666667</v>
      </c>
      <c r="H710" s="34">
        <f t="shared" si="23"/>
        <v>18.845466666666667</v>
      </c>
    </row>
    <row r="711" spans="1:8" x14ac:dyDescent="0.25">
      <c r="A711" s="1" t="s">
        <v>809</v>
      </c>
      <c r="B711" s="2">
        <v>400</v>
      </c>
      <c r="C711" s="5" t="s">
        <v>14</v>
      </c>
      <c r="D711" s="33">
        <v>10</v>
      </c>
      <c r="E711" s="33">
        <v>12</v>
      </c>
      <c r="F711" s="33">
        <v>24</v>
      </c>
      <c r="G711" s="34">
        <f t="shared" si="24"/>
        <v>10.080133333333334</v>
      </c>
      <c r="H711" s="34">
        <f t="shared" si="23"/>
        <v>2.5200333333333336</v>
      </c>
    </row>
    <row r="712" spans="1:8" ht="30" x14ac:dyDescent="0.25">
      <c r="A712" s="1">
        <v>1667</v>
      </c>
      <c r="B712" s="2">
        <v>630</v>
      </c>
      <c r="C712" s="4" t="s">
        <v>810</v>
      </c>
      <c r="D712" s="33">
        <v>197</v>
      </c>
      <c r="E712" s="33">
        <v>177</v>
      </c>
      <c r="F712" s="33">
        <v>141</v>
      </c>
      <c r="G712" s="34">
        <f t="shared" si="24"/>
        <v>112.85366666666667</v>
      </c>
      <c r="H712" s="34">
        <f t="shared" ref="H712:H775" si="25">G712/B712*100</f>
        <v>17.913280423280423</v>
      </c>
    </row>
    <row r="713" spans="1:8" ht="30" x14ac:dyDescent="0.25">
      <c r="A713" s="1">
        <v>1668</v>
      </c>
      <c r="B713" s="2">
        <v>630</v>
      </c>
      <c r="C713" s="4" t="s">
        <v>810</v>
      </c>
      <c r="D713" s="33">
        <v>405</v>
      </c>
      <c r="E713" s="33">
        <v>437</v>
      </c>
      <c r="F713" s="33">
        <v>445</v>
      </c>
      <c r="G713" s="34">
        <f t="shared" si="24"/>
        <v>282.02460000000002</v>
      </c>
      <c r="H713" s="34">
        <f t="shared" si="25"/>
        <v>44.765809523809523</v>
      </c>
    </row>
    <row r="714" spans="1:8" ht="30" x14ac:dyDescent="0.25">
      <c r="A714" s="1">
        <v>1669</v>
      </c>
      <c r="B714" s="2">
        <v>630</v>
      </c>
      <c r="C714" s="4" t="s">
        <v>811</v>
      </c>
      <c r="D714" s="33">
        <v>305</v>
      </c>
      <c r="E714" s="33">
        <v>340</v>
      </c>
      <c r="F714" s="33">
        <v>365</v>
      </c>
      <c r="G714" s="34">
        <f t="shared" si="24"/>
        <v>221.32466666666667</v>
      </c>
      <c r="H714" s="34">
        <f t="shared" si="25"/>
        <v>35.130899470899472</v>
      </c>
    </row>
    <row r="715" spans="1:8" ht="30" x14ac:dyDescent="0.25">
      <c r="A715" s="1">
        <v>1670</v>
      </c>
      <c r="B715" s="2">
        <v>630</v>
      </c>
      <c r="C715" s="4" t="s">
        <v>811</v>
      </c>
      <c r="D715" s="33">
        <v>173</v>
      </c>
      <c r="E715" s="33">
        <v>180</v>
      </c>
      <c r="F715" s="33">
        <v>165</v>
      </c>
      <c r="G715" s="34">
        <f t="shared" si="24"/>
        <v>113.51106666666666</v>
      </c>
      <c r="H715" s="34">
        <f t="shared" si="25"/>
        <v>18.017629629629631</v>
      </c>
    </row>
    <row r="716" spans="1:8" ht="30" x14ac:dyDescent="0.25">
      <c r="A716" s="1">
        <v>1671</v>
      </c>
      <c r="B716" s="2">
        <v>630</v>
      </c>
      <c r="C716" s="4" t="s">
        <v>812</v>
      </c>
      <c r="D716" s="33">
        <v>6</v>
      </c>
      <c r="E716" s="33">
        <v>8</v>
      </c>
      <c r="F716" s="33">
        <v>20</v>
      </c>
      <c r="G716" s="34">
        <f t="shared" si="24"/>
        <v>7.4505333333333335</v>
      </c>
      <c r="H716" s="34">
        <f t="shared" si="25"/>
        <v>1.1826243386243387</v>
      </c>
    </row>
    <row r="717" spans="1:8" x14ac:dyDescent="0.25">
      <c r="A717" s="1">
        <v>1672</v>
      </c>
      <c r="B717" s="2">
        <v>400</v>
      </c>
      <c r="C717" s="4" t="s">
        <v>813</v>
      </c>
      <c r="D717" s="33">
        <v>142</v>
      </c>
      <c r="E717" s="33">
        <v>125</v>
      </c>
      <c r="F717" s="33">
        <v>150</v>
      </c>
      <c r="G717" s="34">
        <f t="shared" si="24"/>
        <v>91.378600000000006</v>
      </c>
      <c r="H717" s="34">
        <f t="shared" si="25"/>
        <v>22.844650000000001</v>
      </c>
    </row>
    <row r="718" spans="1:8" x14ac:dyDescent="0.25">
      <c r="A718" s="1">
        <v>1673</v>
      </c>
      <c r="B718" s="2">
        <v>400</v>
      </c>
      <c r="C718" s="4" t="s">
        <v>30</v>
      </c>
      <c r="D718" s="33">
        <v>110</v>
      </c>
      <c r="E718" s="33">
        <v>90</v>
      </c>
      <c r="F718" s="33">
        <v>63</v>
      </c>
      <c r="G718" s="34">
        <f t="shared" si="24"/>
        <v>57.632066666666667</v>
      </c>
      <c r="H718" s="34">
        <f t="shared" si="25"/>
        <v>14.408016666666668</v>
      </c>
    </row>
    <row r="719" spans="1:8" x14ac:dyDescent="0.25">
      <c r="A719" s="1">
        <v>1674</v>
      </c>
      <c r="B719" s="2">
        <v>400</v>
      </c>
      <c r="C719" s="4" t="s">
        <v>30</v>
      </c>
      <c r="D719" s="33">
        <v>110</v>
      </c>
      <c r="E719" s="33">
        <v>132</v>
      </c>
      <c r="F719" s="33">
        <v>160</v>
      </c>
      <c r="G719" s="34">
        <f t="shared" si="24"/>
        <v>88.0916</v>
      </c>
      <c r="H719" s="34">
        <f t="shared" si="25"/>
        <v>22.0229</v>
      </c>
    </row>
    <row r="720" spans="1:8" x14ac:dyDescent="0.25">
      <c r="A720" s="1">
        <v>1675</v>
      </c>
      <c r="B720" s="2">
        <v>400</v>
      </c>
      <c r="C720" s="4" t="s">
        <v>814</v>
      </c>
      <c r="D720" s="33">
        <v>85</v>
      </c>
      <c r="E720" s="33">
        <v>70</v>
      </c>
      <c r="F720" s="33">
        <v>115</v>
      </c>
      <c r="G720" s="34">
        <f t="shared" si="24"/>
        <v>59.166000000000004</v>
      </c>
      <c r="H720" s="34">
        <f t="shared" si="25"/>
        <v>14.791500000000003</v>
      </c>
    </row>
    <row r="721" spans="1:8" x14ac:dyDescent="0.25">
      <c r="A721" s="1">
        <v>1676</v>
      </c>
      <c r="B721" s="2">
        <v>400</v>
      </c>
      <c r="C721" s="4" t="s">
        <v>814</v>
      </c>
      <c r="D721" s="33">
        <v>195</v>
      </c>
      <c r="E721" s="33">
        <v>255</v>
      </c>
      <c r="F721" s="33">
        <v>250</v>
      </c>
      <c r="G721" s="34">
        <f t="shared" si="24"/>
        <v>153.39333333333335</v>
      </c>
      <c r="H721" s="34">
        <f t="shared" si="25"/>
        <v>38.348333333333336</v>
      </c>
    </row>
    <row r="722" spans="1:8" ht="60" x14ac:dyDescent="0.25">
      <c r="A722" s="1" t="s">
        <v>815</v>
      </c>
      <c r="B722" s="2">
        <v>400</v>
      </c>
      <c r="C722" s="4" t="s">
        <v>816</v>
      </c>
      <c r="D722" s="33">
        <v>84</v>
      </c>
      <c r="E722" s="33">
        <v>62</v>
      </c>
      <c r="F722" s="33">
        <v>63</v>
      </c>
      <c r="G722" s="34">
        <f t="shared" si="24"/>
        <v>45.798866666666669</v>
      </c>
      <c r="H722" s="34">
        <f t="shared" si="25"/>
        <v>11.449716666666667</v>
      </c>
    </row>
    <row r="723" spans="1:8" x14ac:dyDescent="0.25">
      <c r="A723" s="1" t="s">
        <v>817</v>
      </c>
      <c r="B723" s="2">
        <v>400</v>
      </c>
      <c r="C723" s="5" t="s">
        <v>14</v>
      </c>
      <c r="D723" s="33">
        <v>239</v>
      </c>
      <c r="E723" s="33">
        <v>140</v>
      </c>
      <c r="F723" s="33">
        <v>160</v>
      </c>
      <c r="G723" s="34">
        <f t="shared" si="24"/>
        <v>118.11286666666665</v>
      </c>
      <c r="H723" s="34">
        <f t="shared" si="25"/>
        <v>29.528216666666662</v>
      </c>
    </row>
    <row r="724" spans="1:8" customFormat="1" x14ac:dyDescent="0.25">
      <c r="A724" s="1" t="s">
        <v>818</v>
      </c>
      <c r="B724" s="7">
        <v>630</v>
      </c>
      <c r="C724" s="8" t="s">
        <v>819</v>
      </c>
      <c r="D724" s="33">
        <v>105</v>
      </c>
      <c r="E724" s="33">
        <v>110</v>
      </c>
      <c r="F724" s="33">
        <v>150</v>
      </c>
      <c r="G724" s="34">
        <f t="shared" si="24"/>
        <v>79.983666666666664</v>
      </c>
      <c r="H724" s="34">
        <f t="shared" si="25"/>
        <v>12.695820105820104</v>
      </c>
    </row>
    <row r="725" spans="1:8" customFormat="1" x14ac:dyDescent="0.25">
      <c r="A725" s="1" t="s">
        <v>820</v>
      </c>
      <c r="B725" s="7">
        <v>630</v>
      </c>
      <c r="C725" s="8" t="s">
        <v>819</v>
      </c>
      <c r="D725" s="33">
        <v>70</v>
      </c>
      <c r="E725" s="33">
        <v>50</v>
      </c>
      <c r="F725" s="33">
        <v>90</v>
      </c>
      <c r="G725" s="34">
        <f t="shared" si="24"/>
        <v>46.018000000000001</v>
      </c>
      <c r="H725" s="34">
        <f t="shared" si="25"/>
        <v>7.3044444444444441</v>
      </c>
    </row>
    <row r="726" spans="1:8" ht="30" x14ac:dyDescent="0.25">
      <c r="A726" s="1" t="s">
        <v>821</v>
      </c>
      <c r="B726" s="2">
        <v>630</v>
      </c>
      <c r="C726" s="5" t="s">
        <v>822</v>
      </c>
      <c r="D726" s="33">
        <v>35</v>
      </c>
      <c r="E726" s="33">
        <v>24</v>
      </c>
      <c r="F726" s="33">
        <v>46</v>
      </c>
      <c r="G726" s="34">
        <f t="shared" si="24"/>
        <v>23.009</v>
      </c>
      <c r="H726" s="34">
        <f t="shared" si="25"/>
        <v>3.652222222222222</v>
      </c>
    </row>
    <row r="727" spans="1:8" x14ac:dyDescent="0.25">
      <c r="A727" s="1" t="s">
        <v>823</v>
      </c>
      <c r="B727" s="2">
        <v>630</v>
      </c>
      <c r="C727" s="5" t="s">
        <v>14</v>
      </c>
      <c r="D727" s="33">
        <v>17</v>
      </c>
      <c r="E727" s="33">
        <v>22</v>
      </c>
      <c r="F727" s="33">
        <v>18</v>
      </c>
      <c r="G727" s="34">
        <f t="shared" si="24"/>
        <v>12.490599999999999</v>
      </c>
      <c r="H727" s="34">
        <f t="shared" si="25"/>
        <v>1.9826349206349205</v>
      </c>
    </row>
    <row r="728" spans="1:8" x14ac:dyDescent="0.25">
      <c r="A728" s="1">
        <v>1683</v>
      </c>
      <c r="B728" s="2">
        <v>400</v>
      </c>
      <c r="C728" s="4" t="s">
        <v>824</v>
      </c>
      <c r="D728" s="33">
        <v>40</v>
      </c>
      <c r="E728" s="33">
        <v>49</v>
      </c>
      <c r="F728" s="33">
        <v>38</v>
      </c>
      <c r="G728" s="34">
        <f t="shared" si="24"/>
        <v>27.829933333333333</v>
      </c>
      <c r="H728" s="34">
        <f t="shared" si="25"/>
        <v>6.9574833333333332</v>
      </c>
    </row>
    <row r="729" spans="1:8" x14ac:dyDescent="0.25">
      <c r="A729" s="1">
        <v>1684</v>
      </c>
      <c r="B729" s="2">
        <v>400</v>
      </c>
      <c r="C729" s="4" t="s">
        <v>824</v>
      </c>
      <c r="D729" s="33">
        <v>170</v>
      </c>
      <c r="E729" s="33">
        <v>175</v>
      </c>
      <c r="F729" s="33">
        <v>156</v>
      </c>
      <c r="G729" s="34">
        <f t="shared" si="24"/>
        <v>109.78579999999999</v>
      </c>
      <c r="H729" s="34">
        <f t="shared" si="25"/>
        <v>27.446449999999999</v>
      </c>
    </row>
    <row r="730" spans="1:8" ht="120" x14ac:dyDescent="0.25">
      <c r="A730" s="1" t="s">
        <v>825</v>
      </c>
      <c r="B730" s="2">
        <v>320</v>
      </c>
      <c r="C730" s="20" t="s">
        <v>826</v>
      </c>
      <c r="D730" s="33">
        <v>79</v>
      </c>
      <c r="E730" s="33">
        <v>58</v>
      </c>
      <c r="F730" s="33">
        <v>75</v>
      </c>
      <c r="G730" s="34">
        <f t="shared" si="24"/>
        <v>46.456266666666671</v>
      </c>
      <c r="H730" s="34">
        <f t="shared" si="25"/>
        <v>14.517583333333334</v>
      </c>
    </row>
    <row r="731" spans="1:8" x14ac:dyDescent="0.25">
      <c r="A731" s="1" t="s">
        <v>827</v>
      </c>
      <c r="B731" s="2">
        <v>400</v>
      </c>
      <c r="C731" s="5" t="s">
        <v>14</v>
      </c>
      <c r="D731" s="33">
        <v>267</v>
      </c>
      <c r="E731" s="33">
        <v>200</v>
      </c>
      <c r="F731" s="33">
        <v>154</v>
      </c>
      <c r="G731" s="34">
        <f t="shared" si="24"/>
        <v>136.08179999999999</v>
      </c>
      <c r="H731" s="34">
        <f t="shared" si="25"/>
        <v>34.020449999999997</v>
      </c>
    </row>
    <row r="732" spans="1:8" ht="60" x14ac:dyDescent="0.25">
      <c r="A732" s="1" t="s">
        <v>828</v>
      </c>
      <c r="B732" s="2">
        <v>400</v>
      </c>
      <c r="C732" s="4" t="s">
        <v>829</v>
      </c>
      <c r="D732" s="33">
        <v>89</v>
      </c>
      <c r="E732" s="33">
        <v>79</v>
      </c>
      <c r="F732" s="33">
        <v>128</v>
      </c>
      <c r="G732" s="34">
        <f t="shared" si="24"/>
        <v>64.863466666666667</v>
      </c>
      <c r="H732" s="34">
        <f t="shared" si="25"/>
        <v>16.215866666666667</v>
      </c>
    </row>
    <row r="733" spans="1:8" x14ac:dyDescent="0.25">
      <c r="A733" s="1" t="s">
        <v>830</v>
      </c>
      <c r="B733" s="2">
        <v>630</v>
      </c>
      <c r="C733" s="5" t="s">
        <v>14</v>
      </c>
      <c r="D733" s="33">
        <v>170</v>
      </c>
      <c r="E733" s="33">
        <v>269</v>
      </c>
      <c r="F733" s="33">
        <v>233</v>
      </c>
      <c r="G733" s="34">
        <f t="shared" si="24"/>
        <v>147.2576</v>
      </c>
      <c r="H733" s="34">
        <f t="shared" si="25"/>
        <v>23.374222222222222</v>
      </c>
    </row>
    <row r="734" spans="1:8" ht="30" x14ac:dyDescent="0.25">
      <c r="A734" s="1">
        <v>1688</v>
      </c>
      <c r="B734" s="2">
        <v>630</v>
      </c>
      <c r="C734" s="5" t="s">
        <v>831</v>
      </c>
      <c r="D734" s="33">
        <v>155</v>
      </c>
      <c r="E734" s="33">
        <v>154</v>
      </c>
      <c r="F734" s="33">
        <v>113</v>
      </c>
      <c r="G734" s="34">
        <f t="shared" si="24"/>
        <v>92.474266666666665</v>
      </c>
      <c r="H734" s="34">
        <f t="shared" si="25"/>
        <v>14.678455026455026</v>
      </c>
    </row>
    <row r="735" spans="1:8" x14ac:dyDescent="0.25">
      <c r="A735" s="1" t="s">
        <v>832</v>
      </c>
      <c r="B735" s="2">
        <v>400</v>
      </c>
      <c r="C735" s="4" t="s">
        <v>833</v>
      </c>
      <c r="D735" s="33">
        <v>267</v>
      </c>
      <c r="E735" s="33">
        <v>158</v>
      </c>
      <c r="F735" s="33">
        <v>216</v>
      </c>
      <c r="G735" s="34">
        <f t="shared" si="24"/>
        <v>140.46446666666665</v>
      </c>
      <c r="H735" s="34">
        <f t="shared" si="25"/>
        <v>35.116116666666663</v>
      </c>
    </row>
    <row r="736" spans="1:8" x14ac:dyDescent="0.25">
      <c r="A736" s="1" t="s">
        <v>834</v>
      </c>
      <c r="B736" s="2">
        <v>400</v>
      </c>
      <c r="C736" s="5" t="s">
        <v>14</v>
      </c>
      <c r="D736" s="33">
        <v>144</v>
      </c>
      <c r="E736" s="33">
        <v>153</v>
      </c>
      <c r="F736" s="33">
        <v>162</v>
      </c>
      <c r="G736" s="34">
        <f t="shared" si="24"/>
        <v>100.5822</v>
      </c>
      <c r="H736" s="34">
        <f t="shared" si="25"/>
        <v>25.14555</v>
      </c>
    </row>
    <row r="737" spans="1:164" x14ac:dyDescent="0.25">
      <c r="A737" s="1" t="s">
        <v>835</v>
      </c>
      <c r="B737" s="2">
        <v>630</v>
      </c>
      <c r="C737" s="4" t="s">
        <v>30</v>
      </c>
      <c r="D737" s="33">
        <v>30</v>
      </c>
      <c r="E737" s="33">
        <v>23</v>
      </c>
      <c r="F737" s="33">
        <v>33</v>
      </c>
      <c r="G737" s="34">
        <f t="shared" si="24"/>
        <v>18.845466666666667</v>
      </c>
      <c r="H737" s="34">
        <f t="shared" si="25"/>
        <v>2.9913439153439154</v>
      </c>
    </row>
    <row r="738" spans="1:164" x14ac:dyDescent="0.25">
      <c r="A738" s="1" t="s">
        <v>836</v>
      </c>
      <c r="B738" s="2">
        <v>630</v>
      </c>
      <c r="C738" s="5" t="s">
        <v>14</v>
      </c>
      <c r="D738" s="33">
        <v>200</v>
      </c>
      <c r="E738" s="33">
        <v>216</v>
      </c>
      <c r="F738" s="33">
        <v>195</v>
      </c>
      <c r="G738" s="34">
        <f t="shared" si="24"/>
        <v>133.89046666666667</v>
      </c>
      <c r="H738" s="34">
        <f t="shared" si="25"/>
        <v>21.252455026455028</v>
      </c>
    </row>
    <row r="739" spans="1:164" x14ac:dyDescent="0.25">
      <c r="A739" s="1" t="s">
        <v>837</v>
      </c>
      <c r="B739" s="2">
        <v>1000</v>
      </c>
      <c r="C739" s="5" t="s">
        <v>30</v>
      </c>
      <c r="D739" s="33">
        <v>200</v>
      </c>
      <c r="E739" s="33">
        <v>241</v>
      </c>
      <c r="F739" s="33">
        <v>206</v>
      </c>
      <c r="G739" s="34">
        <f t="shared" si="24"/>
        <v>141.77926666666667</v>
      </c>
      <c r="H739" s="34">
        <f t="shared" si="25"/>
        <v>14.177926666666668</v>
      </c>
    </row>
    <row r="740" spans="1:164" x14ac:dyDescent="0.25">
      <c r="A740" s="1" t="s">
        <v>838</v>
      </c>
      <c r="B740" s="2">
        <v>1000</v>
      </c>
      <c r="C740" s="5" t="s">
        <v>14</v>
      </c>
      <c r="D740" s="33">
        <v>140</v>
      </c>
      <c r="E740" s="33">
        <v>204</v>
      </c>
      <c r="F740" s="33">
        <v>314</v>
      </c>
      <c r="G740" s="34">
        <f t="shared" si="24"/>
        <v>144.18973333333335</v>
      </c>
      <c r="H740" s="34">
        <f t="shared" si="25"/>
        <v>14.418973333333335</v>
      </c>
    </row>
    <row r="741" spans="1:164" ht="75" x14ac:dyDescent="0.25">
      <c r="A741" s="1" t="s">
        <v>839</v>
      </c>
      <c r="B741" s="2">
        <v>400</v>
      </c>
      <c r="C741" s="5" t="s">
        <v>840</v>
      </c>
      <c r="D741" s="33">
        <v>40</v>
      </c>
      <c r="E741" s="33">
        <v>35</v>
      </c>
      <c r="F741" s="33">
        <v>36</v>
      </c>
      <c r="G741" s="34">
        <f t="shared" si="24"/>
        <v>24.323800000000002</v>
      </c>
      <c r="H741" s="34">
        <f t="shared" si="25"/>
        <v>6.0809500000000005</v>
      </c>
    </row>
    <row r="742" spans="1:164" x14ac:dyDescent="0.25">
      <c r="A742" s="1" t="s">
        <v>841</v>
      </c>
      <c r="B742" s="2">
        <v>400</v>
      </c>
      <c r="C742" s="5" t="s">
        <v>14</v>
      </c>
      <c r="D742" s="33">
        <v>20</v>
      </c>
      <c r="E742" s="33">
        <v>31</v>
      </c>
      <c r="F742" s="33">
        <v>35</v>
      </c>
      <c r="G742" s="34">
        <f t="shared" si="24"/>
        <v>18.845466666666667</v>
      </c>
      <c r="H742" s="34">
        <f t="shared" si="25"/>
        <v>4.7113666666666667</v>
      </c>
    </row>
    <row r="743" spans="1:164" ht="60" x14ac:dyDescent="0.25">
      <c r="A743" s="1" t="s">
        <v>842</v>
      </c>
      <c r="B743" s="2">
        <v>400</v>
      </c>
      <c r="C743" s="5" t="s">
        <v>843</v>
      </c>
      <c r="D743" s="33">
        <v>130</v>
      </c>
      <c r="E743" s="33">
        <v>140</v>
      </c>
      <c r="F743" s="33">
        <v>132</v>
      </c>
      <c r="G743" s="34">
        <f t="shared" si="24"/>
        <v>88.0916</v>
      </c>
      <c r="H743" s="34">
        <f t="shared" si="25"/>
        <v>22.0229</v>
      </c>
    </row>
    <row r="744" spans="1:164" x14ac:dyDescent="0.25">
      <c r="A744" s="1" t="s">
        <v>844</v>
      </c>
      <c r="B744" s="2">
        <v>400</v>
      </c>
      <c r="C744" s="5" t="s">
        <v>14</v>
      </c>
      <c r="D744" s="33">
        <v>95</v>
      </c>
      <c r="E744" s="33">
        <v>85</v>
      </c>
      <c r="F744" s="33">
        <v>73</v>
      </c>
      <c r="G744" s="34">
        <f t="shared" si="24"/>
        <v>55.440733333333334</v>
      </c>
      <c r="H744" s="34">
        <f t="shared" si="25"/>
        <v>13.860183333333334</v>
      </c>
    </row>
    <row r="745" spans="1:164" x14ac:dyDescent="0.25">
      <c r="A745" s="1">
        <v>1703</v>
      </c>
      <c r="B745" s="2">
        <v>400</v>
      </c>
      <c r="C745" s="4" t="s">
        <v>30</v>
      </c>
      <c r="D745" s="33">
        <v>365</v>
      </c>
      <c r="E745" s="33">
        <v>272</v>
      </c>
      <c r="F745" s="33">
        <v>258</v>
      </c>
      <c r="G745" s="34">
        <f t="shared" si="24"/>
        <v>196.12433333333331</v>
      </c>
      <c r="H745" s="34">
        <f t="shared" si="25"/>
        <v>49.031083333333328</v>
      </c>
    </row>
    <row r="746" spans="1:164" x14ac:dyDescent="0.25">
      <c r="A746" s="1">
        <v>1705</v>
      </c>
      <c r="B746" s="2">
        <v>315</v>
      </c>
      <c r="C746" s="4" t="s">
        <v>30</v>
      </c>
      <c r="D746" s="33">
        <v>72</v>
      </c>
      <c r="E746" s="33">
        <v>79</v>
      </c>
      <c r="F746" s="33">
        <v>56</v>
      </c>
      <c r="G746" s="34">
        <f t="shared" si="24"/>
        <v>45.360599999999998</v>
      </c>
      <c r="H746" s="34">
        <f t="shared" si="25"/>
        <v>14.400190476190474</v>
      </c>
    </row>
    <row r="747" spans="1:164" ht="32.25" customHeight="1" x14ac:dyDescent="0.25">
      <c r="A747" s="1">
        <v>1706</v>
      </c>
      <c r="B747" s="2">
        <v>160</v>
      </c>
      <c r="C747" s="4" t="s">
        <v>30</v>
      </c>
      <c r="D747" s="33">
        <v>90</v>
      </c>
      <c r="E747" s="33">
        <v>90</v>
      </c>
      <c r="F747" s="33">
        <v>82</v>
      </c>
      <c r="G747" s="34">
        <f t="shared" si="24"/>
        <v>57.412933333333335</v>
      </c>
      <c r="H747" s="34">
        <f t="shared" si="25"/>
        <v>35.883083333333332</v>
      </c>
    </row>
    <row r="748" spans="1:164" s="11" customFormat="1" x14ac:dyDescent="0.25">
      <c r="A748" s="1" t="s">
        <v>845</v>
      </c>
      <c r="B748" s="7">
        <v>400</v>
      </c>
      <c r="C748" s="21" t="s">
        <v>846</v>
      </c>
      <c r="D748" s="36">
        <v>9</v>
      </c>
      <c r="E748" s="36">
        <v>4</v>
      </c>
      <c r="F748" s="36">
        <v>8</v>
      </c>
      <c r="G748" s="34">
        <f t="shared" si="24"/>
        <v>4.6017999999999999</v>
      </c>
      <c r="H748" s="34">
        <f t="shared" si="25"/>
        <v>1.15045</v>
      </c>
      <c r="I748"/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  <c r="AI748"/>
      <c r="AJ748"/>
      <c r="AK748"/>
      <c r="AL748"/>
      <c r="AM748"/>
      <c r="AN748"/>
      <c r="AO748"/>
      <c r="AP748"/>
      <c r="AQ748"/>
      <c r="AR748"/>
      <c r="AS748"/>
      <c r="AT748"/>
      <c r="AU748"/>
      <c r="AV748"/>
      <c r="AW748"/>
      <c r="AX748"/>
      <c r="AY748"/>
      <c r="AZ748"/>
      <c r="BA748"/>
      <c r="BB748"/>
      <c r="BC748"/>
      <c r="BD748"/>
      <c r="BE748"/>
      <c r="BF748"/>
      <c r="BG748"/>
      <c r="BH748"/>
      <c r="BI748"/>
      <c r="BJ748"/>
      <c r="BK748"/>
      <c r="BL748"/>
      <c r="BM748"/>
      <c r="BN748"/>
      <c r="BO748"/>
      <c r="BP748"/>
      <c r="BQ748"/>
      <c r="BR748"/>
      <c r="BS748"/>
      <c r="BT748"/>
      <c r="BU748"/>
      <c r="BV748"/>
      <c r="BW748"/>
      <c r="BX748"/>
      <c r="BY748"/>
      <c r="BZ748"/>
      <c r="CA748"/>
      <c r="CB748"/>
      <c r="CC748"/>
      <c r="CD748"/>
      <c r="CE748"/>
      <c r="CF748"/>
      <c r="CG748"/>
      <c r="CH748"/>
      <c r="CI748"/>
      <c r="CJ748"/>
      <c r="CK748"/>
      <c r="CL748"/>
      <c r="CM748"/>
      <c r="CN748"/>
      <c r="CO748"/>
      <c r="CP748"/>
      <c r="CQ748"/>
      <c r="CR748"/>
      <c r="CS748"/>
      <c r="CT748"/>
      <c r="CU748"/>
      <c r="CV748"/>
      <c r="CW748"/>
      <c r="CX748"/>
      <c r="CY748"/>
      <c r="CZ748"/>
      <c r="DA748"/>
      <c r="DB748"/>
      <c r="DC748"/>
      <c r="DD748"/>
      <c r="DE748"/>
      <c r="DF748"/>
      <c r="DG748"/>
      <c r="DH748"/>
      <c r="DI748"/>
      <c r="DJ748"/>
      <c r="DK748"/>
      <c r="DL748"/>
      <c r="DM748"/>
      <c r="DN748"/>
      <c r="DO748"/>
      <c r="DP748"/>
      <c r="DQ748"/>
      <c r="DR748"/>
      <c r="DS748"/>
      <c r="DT748"/>
      <c r="DU748"/>
      <c r="DV748"/>
      <c r="DW748"/>
      <c r="DX748"/>
      <c r="DY748"/>
      <c r="DZ748"/>
      <c r="EA748"/>
      <c r="EB748"/>
      <c r="EC748"/>
      <c r="ED748"/>
      <c r="EE748"/>
      <c r="EF748"/>
      <c r="EG748"/>
      <c r="EH748"/>
      <c r="EI748"/>
      <c r="EJ748"/>
      <c r="EK748"/>
      <c r="EL748"/>
      <c r="EM748"/>
      <c r="EN748"/>
      <c r="EO748"/>
      <c r="EP748"/>
      <c r="EQ748"/>
      <c r="ER748"/>
      <c r="ES748"/>
      <c r="ET748"/>
      <c r="EU748"/>
      <c r="EV748"/>
      <c r="EW748"/>
      <c r="EX748"/>
      <c r="EY748"/>
      <c r="EZ748"/>
      <c r="FA748"/>
      <c r="FB748"/>
      <c r="FC748"/>
      <c r="FD748"/>
      <c r="FE748"/>
      <c r="FF748"/>
      <c r="FG748"/>
      <c r="FH748"/>
    </row>
    <row r="749" spans="1:164" s="11" customFormat="1" x14ac:dyDescent="0.25">
      <c r="A749" s="1" t="s">
        <v>847</v>
      </c>
      <c r="B749" s="7">
        <v>400</v>
      </c>
      <c r="C749" s="21" t="s">
        <v>846</v>
      </c>
      <c r="D749" s="36">
        <v>123</v>
      </c>
      <c r="E749" s="36">
        <v>125</v>
      </c>
      <c r="F749" s="36">
        <v>118</v>
      </c>
      <c r="G749" s="34">
        <f t="shared" si="24"/>
        <v>80.202799999999996</v>
      </c>
      <c r="H749" s="34">
        <f t="shared" si="25"/>
        <v>20.050699999999999</v>
      </c>
      <c r="I749"/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  <c r="AI749"/>
      <c r="AJ749"/>
      <c r="AK749"/>
      <c r="AL749"/>
      <c r="AM749"/>
      <c r="AN749"/>
      <c r="AO749"/>
      <c r="AP749"/>
      <c r="AQ749"/>
      <c r="AR749"/>
      <c r="AS749"/>
      <c r="AT749"/>
      <c r="AU749"/>
      <c r="AV749"/>
      <c r="AW749"/>
      <c r="AX749"/>
      <c r="AY749"/>
      <c r="AZ749"/>
      <c r="BA749"/>
      <c r="BB749"/>
      <c r="BC749"/>
      <c r="BD749"/>
      <c r="BE749"/>
      <c r="BF749"/>
      <c r="BG749"/>
      <c r="BH749"/>
      <c r="BI749"/>
      <c r="BJ749"/>
      <c r="BK749"/>
      <c r="BL749"/>
      <c r="BM749"/>
      <c r="BN749"/>
      <c r="BO749"/>
      <c r="BP749"/>
      <c r="BQ749"/>
      <c r="BR749"/>
      <c r="BS749"/>
      <c r="BT749"/>
      <c r="BU749"/>
      <c r="BV749"/>
      <c r="BW749"/>
      <c r="BX749"/>
      <c r="BY749"/>
      <c r="BZ749"/>
      <c r="CA749"/>
      <c r="CB749"/>
      <c r="CC749"/>
      <c r="CD749"/>
      <c r="CE749"/>
      <c r="CF749"/>
      <c r="CG749"/>
      <c r="CH749"/>
      <c r="CI749"/>
      <c r="CJ749"/>
      <c r="CK749"/>
      <c r="CL749"/>
      <c r="CM749"/>
      <c r="CN749"/>
      <c r="CO749"/>
      <c r="CP749"/>
      <c r="CQ749"/>
      <c r="CR749"/>
      <c r="CS749"/>
      <c r="CT749"/>
      <c r="CU749"/>
      <c r="CV749"/>
      <c r="CW749"/>
      <c r="CX749"/>
      <c r="CY749"/>
      <c r="CZ749"/>
      <c r="DA749"/>
      <c r="DB749"/>
      <c r="DC749"/>
      <c r="DD749"/>
      <c r="DE749"/>
      <c r="DF749"/>
      <c r="DG749"/>
      <c r="DH749"/>
      <c r="DI749"/>
      <c r="DJ749"/>
      <c r="DK749"/>
      <c r="DL749"/>
      <c r="DM749"/>
      <c r="DN749"/>
      <c r="DO749"/>
      <c r="DP749"/>
      <c r="DQ749"/>
      <c r="DR749"/>
      <c r="DS749"/>
      <c r="DT749"/>
      <c r="DU749"/>
      <c r="DV749"/>
      <c r="DW749"/>
      <c r="DX749"/>
      <c r="DY749"/>
      <c r="DZ749"/>
      <c r="EA749"/>
      <c r="EB749"/>
      <c r="EC749"/>
      <c r="ED749"/>
      <c r="EE749"/>
      <c r="EF749"/>
      <c r="EG749"/>
      <c r="EH749"/>
      <c r="EI749"/>
      <c r="EJ749"/>
      <c r="EK749"/>
      <c r="EL749"/>
      <c r="EM749"/>
      <c r="EN749"/>
      <c r="EO749"/>
      <c r="EP749"/>
      <c r="EQ749"/>
      <c r="ER749"/>
      <c r="ES749"/>
      <c r="ET749"/>
      <c r="EU749"/>
      <c r="EV749"/>
      <c r="EW749"/>
      <c r="EX749"/>
      <c r="EY749"/>
      <c r="EZ749"/>
      <c r="FA749"/>
      <c r="FB749"/>
      <c r="FC749"/>
      <c r="FD749"/>
      <c r="FE749"/>
      <c r="FF749"/>
      <c r="FG749"/>
      <c r="FH749"/>
    </row>
    <row r="750" spans="1:164" ht="30" x14ac:dyDescent="0.25">
      <c r="A750" s="1" t="s">
        <v>848</v>
      </c>
      <c r="B750" s="2">
        <v>400</v>
      </c>
      <c r="C750" s="4" t="s">
        <v>3900</v>
      </c>
      <c r="D750" s="33">
        <v>50</v>
      </c>
      <c r="E750" s="33">
        <v>38</v>
      </c>
      <c r="F750" s="33">
        <v>37</v>
      </c>
      <c r="G750" s="34">
        <f t="shared" si="24"/>
        <v>27.391666666666666</v>
      </c>
      <c r="H750" s="34">
        <f t="shared" si="25"/>
        <v>6.8479166666666664</v>
      </c>
    </row>
    <row r="751" spans="1:164" x14ac:dyDescent="0.25">
      <c r="A751" s="1" t="s">
        <v>849</v>
      </c>
      <c r="B751" s="2">
        <v>400</v>
      </c>
      <c r="C751" s="5" t="s">
        <v>14</v>
      </c>
      <c r="D751" s="33">
        <v>138</v>
      </c>
      <c r="E751" s="33">
        <v>116</v>
      </c>
      <c r="F751" s="33">
        <v>141</v>
      </c>
      <c r="G751" s="34">
        <f t="shared" si="24"/>
        <v>86.557666666666663</v>
      </c>
      <c r="H751" s="34">
        <f t="shared" si="25"/>
        <v>21.639416666666666</v>
      </c>
    </row>
    <row r="752" spans="1:164" ht="45" x14ac:dyDescent="0.25">
      <c r="A752" s="1" t="s">
        <v>850</v>
      </c>
      <c r="B752" s="2">
        <v>400</v>
      </c>
      <c r="C752" s="4" t="s">
        <v>851</v>
      </c>
      <c r="D752" s="33">
        <v>203</v>
      </c>
      <c r="E752" s="33">
        <v>213</v>
      </c>
      <c r="F752" s="33">
        <v>205</v>
      </c>
      <c r="G752" s="34">
        <f t="shared" si="24"/>
        <v>136.08179999999999</v>
      </c>
      <c r="H752" s="34">
        <f t="shared" si="25"/>
        <v>34.020449999999997</v>
      </c>
    </row>
    <row r="753" spans="1:44" x14ac:dyDescent="0.25">
      <c r="A753" s="1" t="s">
        <v>852</v>
      </c>
      <c r="B753" s="2">
        <v>400</v>
      </c>
      <c r="C753" s="5" t="s">
        <v>14</v>
      </c>
      <c r="D753" s="33">
        <v>95</v>
      </c>
      <c r="E753" s="33">
        <v>137</v>
      </c>
      <c r="F753" s="33">
        <v>92</v>
      </c>
      <c r="G753" s="34">
        <f t="shared" si="24"/>
        <v>70.999200000000002</v>
      </c>
      <c r="H753" s="34">
        <f t="shared" si="25"/>
        <v>17.7498</v>
      </c>
    </row>
    <row r="754" spans="1:44" x14ac:dyDescent="0.25">
      <c r="A754" s="1" t="s">
        <v>853</v>
      </c>
      <c r="B754" s="2">
        <v>250</v>
      </c>
      <c r="C754" s="4" t="s">
        <v>30</v>
      </c>
      <c r="D754" s="33">
        <v>17</v>
      </c>
      <c r="E754" s="33">
        <v>35</v>
      </c>
      <c r="F754" s="33">
        <v>31</v>
      </c>
      <c r="G754" s="34">
        <f t="shared" si="24"/>
        <v>18.188066666666668</v>
      </c>
      <c r="H754" s="34">
        <f t="shared" si="25"/>
        <v>7.2752266666666676</v>
      </c>
    </row>
    <row r="755" spans="1:44" x14ac:dyDescent="0.25">
      <c r="A755" s="1" t="s">
        <v>854</v>
      </c>
      <c r="B755" s="2">
        <v>250</v>
      </c>
      <c r="C755" s="5" t="s">
        <v>14</v>
      </c>
      <c r="D755" s="33">
        <v>63</v>
      </c>
      <c r="E755" s="33">
        <v>61</v>
      </c>
      <c r="F755" s="33">
        <v>83</v>
      </c>
      <c r="G755" s="34">
        <f t="shared" si="24"/>
        <v>45.360599999999998</v>
      </c>
      <c r="H755" s="34">
        <f t="shared" si="25"/>
        <v>18.14424</v>
      </c>
    </row>
    <row r="756" spans="1:44" s="11" customFormat="1" ht="15" customHeight="1" x14ac:dyDescent="0.25">
      <c r="A756" s="6" t="s">
        <v>855</v>
      </c>
      <c r="B756" s="7">
        <v>1000</v>
      </c>
      <c r="C756" s="8" t="s">
        <v>237</v>
      </c>
      <c r="D756" s="36">
        <v>112</v>
      </c>
      <c r="E756" s="36">
        <v>150</v>
      </c>
      <c r="F756" s="36">
        <v>130</v>
      </c>
      <c r="G756" s="34">
        <f t="shared" si="24"/>
        <v>85.900266666666653</v>
      </c>
      <c r="H756" s="34">
        <f t="shared" si="25"/>
        <v>8.5900266666666649</v>
      </c>
      <c r="I756" s="3"/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  <c r="AJ756"/>
      <c r="AK756"/>
      <c r="AL756"/>
      <c r="AM756"/>
      <c r="AN756"/>
      <c r="AO756"/>
      <c r="AP756"/>
      <c r="AQ756"/>
      <c r="AR756"/>
    </row>
    <row r="757" spans="1:44" s="11" customFormat="1" ht="15" customHeight="1" x14ac:dyDescent="0.25">
      <c r="A757" s="6" t="s">
        <v>856</v>
      </c>
      <c r="B757" s="7">
        <v>1000</v>
      </c>
      <c r="C757" s="8" t="s">
        <v>237</v>
      </c>
      <c r="D757" s="36">
        <v>0</v>
      </c>
      <c r="E757" s="36">
        <v>0</v>
      </c>
      <c r="F757" s="36">
        <v>0</v>
      </c>
      <c r="G757" s="34">
        <f t="shared" si="24"/>
        <v>0</v>
      </c>
      <c r="H757" s="34">
        <f t="shared" si="25"/>
        <v>0</v>
      </c>
      <c r="I757" s="3"/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  <c r="AJ757"/>
      <c r="AK757"/>
      <c r="AL757"/>
      <c r="AM757"/>
      <c r="AN757"/>
      <c r="AO757"/>
      <c r="AP757"/>
      <c r="AQ757"/>
      <c r="AR757"/>
    </row>
    <row r="758" spans="1:44" s="11" customFormat="1" x14ac:dyDescent="0.25">
      <c r="A758" s="6" t="s">
        <v>857</v>
      </c>
      <c r="B758" s="7">
        <v>1000</v>
      </c>
      <c r="C758" s="8" t="s">
        <v>237</v>
      </c>
      <c r="D758" s="36">
        <v>223</v>
      </c>
      <c r="E758" s="36">
        <v>230</v>
      </c>
      <c r="F758" s="36">
        <v>235</v>
      </c>
      <c r="G758" s="34">
        <f t="shared" ref="G758:G809" si="26">(D758+E758+F758)/3*0.38*1.73</f>
        <v>150.76373333333333</v>
      </c>
      <c r="H758" s="34">
        <f t="shared" si="25"/>
        <v>15.076373333333335</v>
      </c>
      <c r="I758" s="3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  <c r="AJ758"/>
      <c r="AK758"/>
      <c r="AL758"/>
      <c r="AM758"/>
      <c r="AN758"/>
      <c r="AO758"/>
      <c r="AP758"/>
      <c r="AQ758"/>
      <c r="AR758"/>
    </row>
    <row r="759" spans="1:44" s="11" customFormat="1" x14ac:dyDescent="0.25">
      <c r="A759" s="6" t="s">
        <v>858</v>
      </c>
      <c r="B759" s="7">
        <v>1000</v>
      </c>
      <c r="C759" s="8" t="s">
        <v>237</v>
      </c>
      <c r="D759" s="36">
        <v>0</v>
      </c>
      <c r="E759" s="36">
        <v>0</v>
      </c>
      <c r="F759" s="36">
        <v>0</v>
      </c>
      <c r="G759" s="34">
        <f t="shared" si="26"/>
        <v>0</v>
      </c>
      <c r="H759" s="34">
        <f t="shared" si="25"/>
        <v>0</v>
      </c>
      <c r="I759" s="3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  <c r="AI759"/>
      <c r="AJ759"/>
      <c r="AK759"/>
      <c r="AL759"/>
      <c r="AM759"/>
      <c r="AN759"/>
      <c r="AO759"/>
      <c r="AP759"/>
      <c r="AQ759"/>
      <c r="AR759"/>
    </row>
    <row r="760" spans="1:44" ht="60" x14ac:dyDescent="0.25">
      <c r="A760" s="1" t="s">
        <v>859</v>
      </c>
      <c r="B760" s="2">
        <v>630</v>
      </c>
      <c r="C760" s="5" t="s">
        <v>860</v>
      </c>
      <c r="D760" s="33">
        <v>57</v>
      </c>
      <c r="E760" s="33">
        <v>56</v>
      </c>
      <c r="F760" s="33">
        <v>64</v>
      </c>
      <c r="G760" s="34">
        <f t="shared" si="26"/>
        <v>38.7866</v>
      </c>
      <c r="H760" s="34">
        <f t="shared" si="25"/>
        <v>6.1566031746031742</v>
      </c>
    </row>
    <row r="761" spans="1:44" x14ac:dyDescent="0.25">
      <c r="A761" s="1" t="s">
        <v>861</v>
      </c>
      <c r="B761" s="2">
        <v>630</v>
      </c>
      <c r="C761" s="5" t="s">
        <v>14</v>
      </c>
      <c r="D761" s="33">
        <v>265</v>
      </c>
      <c r="E761" s="33">
        <v>280</v>
      </c>
      <c r="F761" s="33">
        <v>280</v>
      </c>
      <c r="G761" s="34">
        <f t="shared" si="26"/>
        <v>180.785</v>
      </c>
      <c r="H761" s="34">
        <f t="shared" si="25"/>
        <v>28.696031746031746</v>
      </c>
    </row>
    <row r="762" spans="1:44" ht="30" x14ac:dyDescent="0.25">
      <c r="A762" s="1" t="s">
        <v>862</v>
      </c>
      <c r="B762" s="2">
        <v>250</v>
      </c>
      <c r="C762" s="4" t="s">
        <v>3966</v>
      </c>
      <c r="D762" s="33">
        <v>75</v>
      </c>
      <c r="E762" s="33">
        <v>99</v>
      </c>
      <c r="F762" s="33">
        <v>87</v>
      </c>
      <c r="G762" s="34">
        <f t="shared" si="26"/>
        <v>57.193800000000003</v>
      </c>
      <c r="H762" s="34">
        <f t="shared" si="25"/>
        <v>22.877520000000001</v>
      </c>
    </row>
    <row r="763" spans="1:44" x14ac:dyDescent="0.25">
      <c r="A763" s="1" t="s">
        <v>863</v>
      </c>
      <c r="B763" s="2">
        <v>400</v>
      </c>
      <c r="C763" s="5" t="s">
        <v>14</v>
      </c>
      <c r="D763" s="33">
        <v>132</v>
      </c>
      <c r="E763" s="33">
        <v>103</v>
      </c>
      <c r="F763" s="33">
        <v>142</v>
      </c>
      <c r="G763" s="34">
        <f t="shared" si="26"/>
        <v>82.613266666666675</v>
      </c>
      <c r="H763" s="34">
        <f t="shared" si="25"/>
        <v>20.653316666666669</v>
      </c>
    </row>
    <row r="764" spans="1:44" ht="30" x14ac:dyDescent="0.25">
      <c r="A764" s="1" t="s">
        <v>864</v>
      </c>
      <c r="B764" s="2">
        <v>400</v>
      </c>
      <c r="C764" s="5" t="s">
        <v>865</v>
      </c>
      <c r="D764" s="33">
        <v>155</v>
      </c>
      <c r="E764" s="33">
        <v>145</v>
      </c>
      <c r="F764" s="33">
        <v>162</v>
      </c>
      <c r="G764" s="34">
        <f t="shared" si="26"/>
        <v>101.23960000000001</v>
      </c>
      <c r="H764" s="34">
        <f t="shared" si="25"/>
        <v>25.309900000000003</v>
      </c>
    </row>
    <row r="765" spans="1:44" x14ac:dyDescent="0.25">
      <c r="A765" s="1" t="s">
        <v>866</v>
      </c>
      <c r="B765" s="2">
        <v>400</v>
      </c>
      <c r="C765" s="5" t="s">
        <v>14</v>
      </c>
      <c r="D765" s="33">
        <v>77</v>
      </c>
      <c r="E765" s="33">
        <v>29</v>
      </c>
      <c r="F765" s="33">
        <v>56</v>
      </c>
      <c r="G765" s="34">
        <f t="shared" si="26"/>
        <v>35.499600000000001</v>
      </c>
      <c r="H765" s="34">
        <f t="shared" si="25"/>
        <v>8.8749000000000002</v>
      </c>
    </row>
    <row r="766" spans="1:44" x14ac:dyDescent="0.25">
      <c r="A766" s="1" t="s">
        <v>867</v>
      </c>
      <c r="B766" s="2">
        <v>400</v>
      </c>
      <c r="C766" s="4" t="s">
        <v>868</v>
      </c>
      <c r="D766" s="33">
        <v>76</v>
      </c>
      <c r="E766" s="33">
        <v>90</v>
      </c>
      <c r="F766" s="33">
        <v>52</v>
      </c>
      <c r="G766" s="34">
        <f t="shared" si="26"/>
        <v>47.77106666666667</v>
      </c>
      <c r="H766" s="34">
        <f t="shared" si="25"/>
        <v>11.942766666666667</v>
      </c>
    </row>
    <row r="767" spans="1:44" x14ac:dyDescent="0.25">
      <c r="A767" s="1" t="s">
        <v>869</v>
      </c>
      <c r="B767" s="2">
        <v>400</v>
      </c>
      <c r="C767" s="5" t="s">
        <v>14</v>
      </c>
      <c r="D767" s="33">
        <v>120</v>
      </c>
      <c r="E767" s="33">
        <v>177</v>
      </c>
      <c r="F767" s="33">
        <v>166</v>
      </c>
      <c r="G767" s="34">
        <f t="shared" si="26"/>
        <v>101.45873333333334</v>
      </c>
      <c r="H767" s="34">
        <f t="shared" si="25"/>
        <v>25.364683333333339</v>
      </c>
    </row>
    <row r="768" spans="1:44" ht="105" x14ac:dyDescent="0.25">
      <c r="A768" s="1" t="s">
        <v>870</v>
      </c>
      <c r="B768" s="2">
        <v>400</v>
      </c>
      <c r="C768" s="5" t="s">
        <v>871</v>
      </c>
      <c r="D768" s="33">
        <v>204</v>
      </c>
      <c r="E768" s="33">
        <v>180</v>
      </c>
      <c r="F768" s="33">
        <v>202</v>
      </c>
      <c r="G768" s="34">
        <f t="shared" si="26"/>
        <v>128.41213333333334</v>
      </c>
      <c r="H768" s="34">
        <f t="shared" si="25"/>
        <v>32.103033333333336</v>
      </c>
    </row>
    <row r="769" spans="1:8" x14ac:dyDescent="0.25">
      <c r="A769" s="1" t="s">
        <v>872</v>
      </c>
      <c r="B769" s="2">
        <v>630</v>
      </c>
      <c r="C769" s="5" t="s">
        <v>14</v>
      </c>
      <c r="D769" s="33">
        <v>174</v>
      </c>
      <c r="E769" s="33">
        <v>177</v>
      </c>
      <c r="F769" s="33">
        <v>158</v>
      </c>
      <c r="G769" s="34">
        <f t="shared" si="26"/>
        <v>111.53886666666666</v>
      </c>
      <c r="H769" s="34">
        <f t="shared" si="25"/>
        <v>17.704582010582008</v>
      </c>
    </row>
    <row r="770" spans="1:8" x14ac:dyDescent="0.25">
      <c r="A770" s="1" t="s">
        <v>873</v>
      </c>
      <c r="B770" s="2">
        <v>400</v>
      </c>
      <c r="C770" s="4" t="s">
        <v>30</v>
      </c>
      <c r="D770" s="33">
        <v>140</v>
      </c>
      <c r="E770" s="33">
        <v>144</v>
      </c>
      <c r="F770" s="33">
        <v>149</v>
      </c>
      <c r="G770" s="34">
        <f t="shared" si="26"/>
        <v>94.884733333333344</v>
      </c>
      <c r="H770" s="34">
        <f t="shared" si="25"/>
        <v>23.721183333333336</v>
      </c>
    </row>
    <row r="771" spans="1:8" x14ac:dyDescent="0.25">
      <c r="A771" s="1" t="s">
        <v>874</v>
      </c>
      <c r="B771" s="2">
        <v>400</v>
      </c>
      <c r="C771" s="5" t="s">
        <v>14</v>
      </c>
      <c r="D771" s="33">
        <v>70</v>
      </c>
      <c r="E771" s="33">
        <v>49</v>
      </c>
      <c r="F771" s="33">
        <v>59</v>
      </c>
      <c r="G771" s="34">
        <f t="shared" si="26"/>
        <v>39.005733333333332</v>
      </c>
      <c r="H771" s="34">
        <f t="shared" si="25"/>
        <v>9.751433333333333</v>
      </c>
    </row>
    <row r="772" spans="1:8" ht="75" x14ac:dyDescent="0.25">
      <c r="A772" s="1" t="s">
        <v>875</v>
      </c>
      <c r="B772" s="2">
        <v>400</v>
      </c>
      <c r="C772" s="4" t="s">
        <v>876</v>
      </c>
      <c r="D772" s="33">
        <v>168</v>
      </c>
      <c r="E772" s="33">
        <v>163</v>
      </c>
      <c r="F772" s="33">
        <v>107</v>
      </c>
      <c r="G772" s="34">
        <f t="shared" si="26"/>
        <v>95.980400000000003</v>
      </c>
      <c r="H772" s="34">
        <f t="shared" si="25"/>
        <v>23.995100000000001</v>
      </c>
    </row>
    <row r="773" spans="1:8" x14ac:dyDescent="0.25">
      <c r="A773" s="1" t="s">
        <v>877</v>
      </c>
      <c r="B773" s="2">
        <v>400</v>
      </c>
      <c r="C773" s="5" t="s">
        <v>14</v>
      </c>
      <c r="D773" s="33">
        <v>3</v>
      </c>
      <c r="E773" s="33">
        <v>0</v>
      </c>
      <c r="F773" s="33">
        <v>0</v>
      </c>
      <c r="G773" s="34">
        <f t="shared" si="26"/>
        <v>0.65739999999999998</v>
      </c>
      <c r="H773" s="34">
        <f t="shared" si="25"/>
        <v>0.16435</v>
      </c>
    </row>
    <row r="774" spans="1:8" x14ac:dyDescent="0.25">
      <c r="A774" s="1" t="s">
        <v>878</v>
      </c>
      <c r="B774" s="2">
        <v>400</v>
      </c>
      <c r="C774" s="4" t="s">
        <v>30</v>
      </c>
      <c r="D774" s="33">
        <v>149</v>
      </c>
      <c r="E774" s="33">
        <v>203</v>
      </c>
      <c r="F774" s="33">
        <v>171</v>
      </c>
      <c r="G774" s="34">
        <f t="shared" si="26"/>
        <v>114.60673333333334</v>
      </c>
      <c r="H774" s="34">
        <f t="shared" si="25"/>
        <v>28.651683333333335</v>
      </c>
    </row>
    <row r="775" spans="1:8" x14ac:dyDescent="0.25">
      <c r="A775" s="1" t="s">
        <v>879</v>
      </c>
      <c r="B775" s="2">
        <v>400</v>
      </c>
      <c r="C775" s="5" t="s">
        <v>14</v>
      </c>
      <c r="D775" s="33">
        <v>165</v>
      </c>
      <c r="E775" s="33">
        <v>127</v>
      </c>
      <c r="F775" s="33">
        <v>139</v>
      </c>
      <c r="G775" s="34">
        <f t="shared" si="26"/>
        <v>94.446466666666666</v>
      </c>
      <c r="H775" s="34">
        <f t="shared" si="25"/>
        <v>23.611616666666666</v>
      </c>
    </row>
    <row r="776" spans="1:8" ht="60" x14ac:dyDescent="0.25">
      <c r="A776" s="1" t="s">
        <v>880</v>
      </c>
      <c r="B776" s="2">
        <v>400</v>
      </c>
      <c r="C776" s="5" t="s">
        <v>881</v>
      </c>
      <c r="D776" s="33">
        <v>102</v>
      </c>
      <c r="E776" s="33">
        <v>178</v>
      </c>
      <c r="F776" s="33">
        <v>213</v>
      </c>
      <c r="G776" s="34">
        <f t="shared" si="26"/>
        <v>108.03273333333334</v>
      </c>
      <c r="H776" s="34">
        <f t="shared" ref="H776:H839" si="27">G776/B776*100</f>
        <v>27.008183333333335</v>
      </c>
    </row>
    <row r="777" spans="1:8" x14ac:dyDescent="0.25">
      <c r="A777" s="1" t="s">
        <v>882</v>
      </c>
      <c r="B777" s="2">
        <v>400</v>
      </c>
      <c r="C777" s="5" t="s">
        <v>14</v>
      </c>
      <c r="D777" s="33">
        <v>280</v>
      </c>
      <c r="E777" s="33">
        <v>332</v>
      </c>
      <c r="F777" s="33">
        <v>256</v>
      </c>
      <c r="G777" s="34">
        <f t="shared" si="26"/>
        <v>190.20773333333332</v>
      </c>
      <c r="H777" s="34">
        <f t="shared" si="27"/>
        <v>47.551933333333331</v>
      </c>
    </row>
    <row r="778" spans="1:8" x14ac:dyDescent="0.25">
      <c r="A778" s="1" t="s">
        <v>883</v>
      </c>
      <c r="B778" s="2">
        <v>630</v>
      </c>
      <c r="C778" s="5" t="s">
        <v>30</v>
      </c>
      <c r="D778" s="33">
        <v>138</v>
      </c>
      <c r="E778" s="33">
        <v>133</v>
      </c>
      <c r="F778" s="33">
        <v>92</v>
      </c>
      <c r="G778" s="34">
        <f t="shared" si="26"/>
        <v>79.545400000000001</v>
      </c>
      <c r="H778" s="34">
        <f t="shared" si="27"/>
        <v>12.626253968253968</v>
      </c>
    </row>
    <row r="779" spans="1:8" x14ac:dyDescent="0.25">
      <c r="A779" s="1" t="s">
        <v>884</v>
      </c>
      <c r="B779" s="2">
        <v>400</v>
      </c>
      <c r="C779" s="5" t="s">
        <v>14</v>
      </c>
      <c r="D779" s="33">
        <v>243</v>
      </c>
      <c r="E779" s="33">
        <v>217</v>
      </c>
      <c r="F779" s="33">
        <v>232</v>
      </c>
      <c r="G779" s="34">
        <f t="shared" si="26"/>
        <v>151.64026666666666</v>
      </c>
      <c r="H779" s="34">
        <f t="shared" si="27"/>
        <v>37.910066666666665</v>
      </c>
    </row>
    <row r="780" spans="1:8" ht="30" x14ac:dyDescent="0.25">
      <c r="A780" s="1" t="s">
        <v>885</v>
      </c>
      <c r="B780" s="2">
        <v>630</v>
      </c>
      <c r="C780" s="5" t="s">
        <v>886</v>
      </c>
      <c r="D780" s="33">
        <v>149</v>
      </c>
      <c r="E780" s="33">
        <v>170</v>
      </c>
      <c r="F780" s="33">
        <v>150</v>
      </c>
      <c r="G780" s="34">
        <f t="shared" si="26"/>
        <v>102.77353333333335</v>
      </c>
      <c r="H780" s="34">
        <f t="shared" si="27"/>
        <v>16.313259259259262</v>
      </c>
    </row>
    <row r="781" spans="1:8" x14ac:dyDescent="0.25">
      <c r="A781" s="1" t="s">
        <v>887</v>
      </c>
      <c r="B781" s="2">
        <v>630</v>
      </c>
      <c r="C781" s="5" t="s">
        <v>14</v>
      </c>
      <c r="D781" s="33">
        <v>400</v>
      </c>
      <c r="E781" s="33">
        <v>330</v>
      </c>
      <c r="F781" s="33">
        <v>480</v>
      </c>
      <c r="G781" s="34">
        <f t="shared" si="26"/>
        <v>265.1513333333333</v>
      </c>
      <c r="H781" s="34">
        <f t="shared" si="27"/>
        <v>42.08751322751322</v>
      </c>
    </row>
    <row r="782" spans="1:8" ht="45" x14ac:dyDescent="0.25">
      <c r="A782" s="1" t="s">
        <v>888</v>
      </c>
      <c r="B782" s="2">
        <v>180</v>
      </c>
      <c r="C782" s="5" t="s">
        <v>889</v>
      </c>
      <c r="D782" s="33">
        <v>0</v>
      </c>
      <c r="E782" s="33">
        <v>0</v>
      </c>
      <c r="F782" s="33">
        <v>0</v>
      </c>
      <c r="G782" s="34">
        <f t="shared" si="26"/>
        <v>0</v>
      </c>
      <c r="H782" s="34">
        <f t="shared" si="27"/>
        <v>0</v>
      </c>
    </row>
    <row r="783" spans="1:8" x14ac:dyDescent="0.25">
      <c r="A783" s="1" t="s">
        <v>890</v>
      </c>
      <c r="B783" s="2">
        <v>400</v>
      </c>
      <c r="C783" s="5" t="s">
        <v>14</v>
      </c>
      <c r="D783" s="33">
        <v>43</v>
      </c>
      <c r="E783" s="33">
        <v>43</v>
      </c>
      <c r="F783" s="33">
        <v>47</v>
      </c>
      <c r="G783" s="34">
        <f t="shared" si="26"/>
        <v>29.144733333333335</v>
      </c>
      <c r="H783" s="34">
        <f t="shared" si="27"/>
        <v>7.2861833333333337</v>
      </c>
    </row>
    <row r="784" spans="1:8" x14ac:dyDescent="0.25">
      <c r="A784" s="1" t="s">
        <v>892</v>
      </c>
      <c r="B784" s="2">
        <v>320</v>
      </c>
      <c r="C784" s="5" t="s">
        <v>891</v>
      </c>
      <c r="D784" s="33">
        <v>157</v>
      </c>
      <c r="E784" s="33">
        <v>175</v>
      </c>
      <c r="F784" s="33">
        <v>152</v>
      </c>
      <c r="G784" s="34">
        <f t="shared" si="26"/>
        <v>106.06053333333334</v>
      </c>
      <c r="H784" s="34">
        <f t="shared" si="27"/>
        <v>33.143916666666669</v>
      </c>
    </row>
    <row r="785" spans="1:8" x14ac:dyDescent="0.25">
      <c r="A785" s="1" t="s">
        <v>893</v>
      </c>
      <c r="B785" s="2">
        <v>400</v>
      </c>
      <c r="C785" s="5" t="s">
        <v>14</v>
      </c>
      <c r="D785" s="33">
        <v>66</v>
      </c>
      <c r="E785" s="33">
        <v>46</v>
      </c>
      <c r="F785" s="33">
        <v>39</v>
      </c>
      <c r="G785" s="34">
        <f t="shared" si="26"/>
        <v>33.089133333333336</v>
      </c>
      <c r="H785" s="34">
        <f t="shared" si="27"/>
        <v>8.2722833333333341</v>
      </c>
    </row>
    <row r="786" spans="1:8" ht="120" x14ac:dyDescent="0.25">
      <c r="A786" s="1" t="s">
        <v>894</v>
      </c>
      <c r="B786" s="2">
        <v>400</v>
      </c>
      <c r="C786" s="5" t="s">
        <v>895</v>
      </c>
      <c r="D786" s="33">
        <v>242</v>
      </c>
      <c r="E786" s="33">
        <v>226</v>
      </c>
      <c r="F786" s="33">
        <v>195</v>
      </c>
      <c r="G786" s="34">
        <f t="shared" si="26"/>
        <v>145.28540000000001</v>
      </c>
      <c r="H786" s="34">
        <f t="shared" si="27"/>
        <v>36.321350000000002</v>
      </c>
    </row>
    <row r="787" spans="1:8" x14ac:dyDescent="0.25">
      <c r="A787" s="1" t="s">
        <v>896</v>
      </c>
      <c r="B787" s="2">
        <v>400</v>
      </c>
      <c r="C787" s="5" t="s">
        <v>14</v>
      </c>
      <c r="D787" s="33">
        <v>404</v>
      </c>
      <c r="E787" s="33">
        <v>275</v>
      </c>
      <c r="F787" s="33">
        <v>343</v>
      </c>
      <c r="G787" s="34">
        <f t="shared" si="26"/>
        <v>223.95426666666668</v>
      </c>
      <c r="H787" s="34">
        <f t="shared" si="27"/>
        <v>55.988566666666671</v>
      </c>
    </row>
    <row r="788" spans="1:8" ht="120" x14ac:dyDescent="0.25">
      <c r="A788" s="1" t="s">
        <v>897</v>
      </c>
      <c r="B788" s="2">
        <v>400</v>
      </c>
      <c r="C788" s="5" t="s">
        <v>895</v>
      </c>
      <c r="D788" s="33">
        <v>49</v>
      </c>
      <c r="E788" s="33">
        <v>59</v>
      </c>
      <c r="F788" s="33">
        <v>60</v>
      </c>
      <c r="G788" s="34">
        <f t="shared" si="26"/>
        <v>36.814399999999999</v>
      </c>
      <c r="H788" s="34">
        <f t="shared" si="27"/>
        <v>9.2035999999999998</v>
      </c>
    </row>
    <row r="789" spans="1:8" x14ac:dyDescent="0.25">
      <c r="A789" s="1" t="s">
        <v>898</v>
      </c>
      <c r="B789" s="2">
        <v>400</v>
      </c>
      <c r="C789" s="5" t="s">
        <v>14</v>
      </c>
      <c r="D789" s="33">
        <v>40</v>
      </c>
      <c r="E789" s="33">
        <v>51</v>
      </c>
      <c r="F789" s="33">
        <v>41</v>
      </c>
      <c r="G789" s="34">
        <f t="shared" si="26"/>
        <v>28.925599999999999</v>
      </c>
      <c r="H789" s="34">
        <f t="shared" si="27"/>
        <v>7.2314000000000007</v>
      </c>
    </row>
    <row r="790" spans="1:8" x14ac:dyDescent="0.25">
      <c r="A790" s="1" t="s">
        <v>899</v>
      </c>
      <c r="B790" s="2">
        <v>400</v>
      </c>
      <c r="C790" s="4" t="s">
        <v>900</v>
      </c>
      <c r="D790" s="33">
        <v>102</v>
      </c>
      <c r="E790" s="33">
        <v>66</v>
      </c>
      <c r="F790" s="33">
        <v>102</v>
      </c>
      <c r="G790" s="34">
        <f t="shared" si="26"/>
        <v>59.166000000000004</v>
      </c>
      <c r="H790" s="34">
        <f t="shared" si="27"/>
        <v>14.791500000000003</v>
      </c>
    </row>
    <row r="791" spans="1:8" x14ac:dyDescent="0.25">
      <c r="A791" s="1" t="s">
        <v>901</v>
      </c>
      <c r="B791" s="2">
        <v>400</v>
      </c>
      <c r="C791" s="5" t="s">
        <v>14</v>
      </c>
      <c r="D791" s="33">
        <v>55</v>
      </c>
      <c r="E791" s="33">
        <v>71</v>
      </c>
      <c r="F791" s="33">
        <v>58</v>
      </c>
      <c r="G791" s="34">
        <f t="shared" si="26"/>
        <v>40.320533333333337</v>
      </c>
      <c r="H791" s="34">
        <f t="shared" si="27"/>
        <v>10.080133333333334</v>
      </c>
    </row>
    <row r="792" spans="1:8" x14ac:dyDescent="0.25">
      <c r="A792" s="1" t="s">
        <v>902</v>
      </c>
      <c r="B792" s="2">
        <v>400</v>
      </c>
      <c r="C792" s="4" t="s">
        <v>903</v>
      </c>
      <c r="D792" s="33">
        <v>225</v>
      </c>
      <c r="E792" s="33">
        <v>189</v>
      </c>
      <c r="F792" s="33">
        <v>275</v>
      </c>
      <c r="G792" s="34">
        <f t="shared" si="26"/>
        <v>150.98286666666667</v>
      </c>
      <c r="H792" s="34">
        <f t="shared" si="27"/>
        <v>37.745716666666667</v>
      </c>
    </row>
    <row r="793" spans="1:8" x14ac:dyDescent="0.25">
      <c r="A793" s="1" t="s">
        <v>904</v>
      </c>
      <c r="B793" s="2">
        <v>400</v>
      </c>
      <c r="C793" s="5" t="s">
        <v>14</v>
      </c>
      <c r="D793" s="33">
        <v>18</v>
      </c>
      <c r="E793" s="33">
        <v>0</v>
      </c>
      <c r="F793" s="33">
        <v>0</v>
      </c>
      <c r="G793" s="34">
        <f t="shared" si="26"/>
        <v>3.9444000000000004</v>
      </c>
      <c r="H793" s="34">
        <f t="shared" si="27"/>
        <v>0.9861000000000002</v>
      </c>
    </row>
    <row r="794" spans="1:8" ht="30" x14ac:dyDescent="0.25">
      <c r="A794" s="1" t="s">
        <v>905</v>
      </c>
      <c r="B794" s="2">
        <v>630</v>
      </c>
      <c r="C794" s="5" t="s">
        <v>906</v>
      </c>
      <c r="D794" s="33">
        <v>245</v>
      </c>
      <c r="E794" s="33">
        <v>216</v>
      </c>
      <c r="F794" s="33">
        <v>234</v>
      </c>
      <c r="G794" s="34">
        <f t="shared" si="26"/>
        <v>152.29766666666666</v>
      </c>
      <c r="H794" s="34">
        <f t="shared" si="27"/>
        <v>24.174232804232805</v>
      </c>
    </row>
    <row r="795" spans="1:8" x14ac:dyDescent="0.25">
      <c r="A795" s="1" t="s">
        <v>907</v>
      </c>
      <c r="B795" s="2">
        <v>630</v>
      </c>
      <c r="C795" s="5" t="s">
        <v>14</v>
      </c>
      <c r="D795" s="33">
        <v>215</v>
      </c>
      <c r="E795" s="33">
        <v>269</v>
      </c>
      <c r="F795" s="33">
        <v>202</v>
      </c>
      <c r="G795" s="34">
        <f t="shared" si="26"/>
        <v>150.32546666666667</v>
      </c>
      <c r="H795" s="34">
        <f t="shared" si="27"/>
        <v>23.861185185185185</v>
      </c>
    </row>
    <row r="796" spans="1:8" x14ac:dyDescent="0.25">
      <c r="A796" s="1" t="s">
        <v>908</v>
      </c>
      <c r="B796" s="2">
        <v>630</v>
      </c>
      <c r="C796" s="5" t="s">
        <v>30</v>
      </c>
      <c r="D796" s="33">
        <v>101</v>
      </c>
      <c r="E796" s="33">
        <v>75</v>
      </c>
      <c r="F796" s="33">
        <v>80</v>
      </c>
      <c r="G796" s="34">
        <f t="shared" si="26"/>
        <v>56.098133333333323</v>
      </c>
      <c r="H796" s="34">
        <f t="shared" si="27"/>
        <v>8.9044656084656069</v>
      </c>
    </row>
    <row r="797" spans="1:8" x14ac:dyDescent="0.25">
      <c r="A797" s="1" t="s">
        <v>909</v>
      </c>
      <c r="B797" s="2">
        <v>630</v>
      </c>
      <c r="C797" s="5" t="s">
        <v>14</v>
      </c>
      <c r="D797" s="33">
        <v>48</v>
      </c>
      <c r="E797" s="33">
        <v>51</v>
      </c>
      <c r="F797" s="33">
        <v>36</v>
      </c>
      <c r="G797" s="34">
        <f t="shared" si="26"/>
        <v>29.583000000000002</v>
      </c>
      <c r="H797" s="34">
        <f t="shared" si="27"/>
        <v>4.6957142857142857</v>
      </c>
    </row>
    <row r="798" spans="1:8" x14ac:dyDescent="0.25">
      <c r="A798" s="1" t="s">
        <v>910</v>
      </c>
      <c r="B798" s="2">
        <v>315</v>
      </c>
      <c r="C798" s="5" t="s">
        <v>30</v>
      </c>
      <c r="D798" s="33">
        <v>230</v>
      </c>
      <c r="E798" s="33">
        <v>280</v>
      </c>
      <c r="F798" s="33">
        <v>230</v>
      </c>
      <c r="G798" s="34">
        <f t="shared" si="26"/>
        <v>162.15866666666668</v>
      </c>
      <c r="H798" s="34">
        <f t="shared" si="27"/>
        <v>51.478941798941804</v>
      </c>
    </row>
    <row r="799" spans="1:8" x14ac:dyDescent="0.25">
      <c r="A799" s="1" t="s">
        <v>911</v>
      </c>
      <c r="B799" s="2">
        <v>400</v>
      </c>
      <c r="C799" s="5" t="s">
        <v>14</v>
      </c>
      <c r="D799" s="33">
        <v>96</v>
      </c>
      <c r="E799" s="33">
        <v>110</v>
      </c>
      <c r="F799" s="33">
        <v>116</v>
      </c>
      <c r="G799" s="34">
        <f t="shared" si="26"/>
        <v>70.560933333333338</v>
      </c>
      <c r="H799" s="34">
        <f t="shared" si="27"/>
        <v>17.640233333333335</v>
      </c>
    </row>
    <row r="800" spans="1:8" ht="90" x14ac:dyDescent="0.25">
      <c r="A800" s="1" t="s">
        <v>912</v>
      </c>
      <c r="B800" s="2">
        <v>400</v>
      </c>
      <c r="C800" s="5" t="s">
        <v>913</v>
      </c>
      <c r="D800" s="33">
        <v>153</v>
      </c>
      <c r="E800" s="33">
        <v>230</v>
      </c>
      <c r="F800" s="33">
        <v>183</v>
      </c>
      <c r="G800" s="34">
        <f t="shared" si="26"/>
        <v>124.02946666666665</v>
      </c>
      <c r="H800" s="34">
        <f t="shared" si="27"/>
        <v>31.007366666666663</v>
      </c>
    </row>
    <row r="801" spans="1:8" x14ac:dyDescent="0.25">
      <c r="A801" s="1" t="s">
        <v>914</v>
      </c>
      <c r="B801" s="2">
        <v>400</v>
      </c>
      <c r="C801" s="5" t="s">
        <v>14</v>
      </c>
      <c r="D801" s="33">
        <v>143</v>
      </c>
      <c r="E801" s="33">
        <v>179</v>
      </c>
      <c r="F801" s="33">
        <v>155</v>
      </c>
      <c r="G801" s="34">
        <f t="shared" si="26"/>
        <v>104.5266</v>
      </c>
      <c r="H801" s="34">
        <f t="shared" si="27"/>
        <v>26.13165</v>
      </c>
    </row>
    <row r="802" spans="1:8" ht="30" x14ac:dyDescent="0.25">
      <c r="A802" s="1" t="s">
        <v>915</v>
      </c>
      <c r="B802" s="2">
        <v>400</v>
      </c>
      <c r="C802" s="4" t="s">
        <v>3967</v>
      </c>
      <c r="D802" s="33">
        <v>120</v>
      </c>
      <c r="E802" s="33">
        <v>145</v>
      </c>
      <c r="F802" s="33">
        <v>122</v>
      </c>
      <c r="G802" s="34">
        <f t="shared" si="26"/>
        <v>84.804600000000008</v>
      </c>
      <c r="H802" s="34">
        <f t="shared" si="27"/>
        <v>21.201150000000002</v>
      </c>
    </row>
    <row r="803" spans="1:8" x14ac:dyDescent="0.25">
      <c r="A803" s="1" t="s">
        <v>916</v>
      </c>
      <c r="B803" s="2">
        <v>400</v>
      </c>
      <c r="C803" s="5" t="s">
        <v>14</v>
      </c>
      <c r="D803" s="33">
        <v>278</v>
      </c>
      <c r="E803" s="33">
        <v>235</v>
      </c>
      <c r="F803" s="33">
        <v>270</v>
      </c>
      <c r="G803" s="34">
        <f t="shared" si="26"/>
        <v>171.5814</v>
      </c>
      <c r="H803" s="34">
        <f t="shared" si="27"/>
        <v>42.895350000000001</v>
      </c>
    </row>
    <row r="804" spans="1:8" ht="45" x14ac:dyDescent="0.25">
      <c r="A804" s="1" t="s">
        <v>917</v>
      </c>
      <c r="B804" s="2">
        <v>400</v>
      </c>
      <c r="C804" s="5" t="s">
        <v>918</v>
      </c>
      <c r="D804" s="33">
        <v>31</v>
      </c>
      <c r="E804" s="33">
        <v>1</v>
      </c>
      <c r="F804" s="33">
        <v>3</v>
      </c>
      <c r="G804" s="34">
        <f t="shared" si="26"/>
        <v>7.6696666666666671</v>
      </c>
      <c r="H804" s="34">
        <f t="shared" si="27"/>
        <v>1.917416666666667</v>
      </c>
    </row>
    <row r="805" spans="1:8" x14ac:dyDescent="0.25">
      <c r="A805" s="1" t="s">
        <v>919</v>
      </c>
      <c r="B805" s="2">
        <v>400</v>
      </c>
      <c r="C805" s="5" t="s">
        <v>14</v>
      </c>
      <c r="D805" s="33">
        <v>121</v>
      </c>
      <c r="E805" s="33">
        <v>106</v>
      </c>
      <c r="F805" s="33">
        <v>120</v>
      </c>
      <c r="G805" s="34">
        <f t="shared" si="26"/>
        <v>76.039266666666663</v>
      </c>
      <c r="H805" s="34">
        <f t="shared" si="27"/>
        <v>19.009816666666666</v>
      </c>
    </row>
    <row r="806" spans="1:8" ht="30" x14ac:dyDescent="0.25">
      <c r="A806" s="1" t="s">
        <v>920</v>
      </c>
      <c r="B806" s="2">
        <v>400</v>
      </c>
      <c r="C806" s="4" t="s">
        <v>3968</v>
      </c>
      <c r="D806" s="33">
        <v>156</v>
      </c>
      <c r="E806" s="33">
        <v>158</v>
      </c>
      <c r="F806" s="33">
        <v>160</v>
      </c>
      <c r="G806" s="34">
        <f t="shared" si="26"/>
        <v>103.86919999999999</v>
      </c>
      <c r="H806" s="34">
        <f t="shared" si="27"/>
        <v>25.967299999999998</v>
      </c>
    </row>
    <row r="807" spans="1:8" x14ac:dyDescent="0.25">
      <c r="A807" s="1" t="s">
        <v>921</v>
      </c>
      <c r="B807" s="2">
        <v>400</v>
      </c>
      <c r="C807" s="5" t="s">
        <v>14</v>
      </c>
      <c r="D807" s="33">
        <v>62</v>
      </c>
      <c r="E807" s="33">
        <v>64</v>
      </c>
      <c r="F807" s="33">
        <v>90</v>
      </c>
      <c r="G807" s="34">
        <f t="shared" si="26"/>
        <v>47.332799999999999</v>
      </c>
      <c r="H807" s="34">
        <f t="shared" si="27"/>
        <v>11.8332</v>
      </c>
    </row>
    <row r="808" spans="1:8" ht="15" customHeight="1" x14ac:dyDescent="0.25">
      <c r="A808" s="1" t="s">
        <v>922</v>
      </c>
      <c r="B808" s="2">
        <v>400</v>
      </c>
      <c r="C808" s="4" t="s">
        <v>923</v>
      </c>
      <c r="D808" s="33">
        <v>82</v>
      </c>
      <c r="E808" s="33">
        <v>105</v>
      </c>
      <c r="F808" s="33">
        <v>83</v>
      </c>
      <c r="G808" s="34">
        <f t="shared" si="26"/>
        <v>59.166000000000004</v>
      </c>
      <c r="H808" s="34">
        <f t="shared" si="27"/>
        <v>14.791500000000003</v>
      </c>
    </row>
    <row r="809" spans="1:8" x14ac:dyDescent="0.25">
      <c r="A809" s="1" t="s">
        <v>924</v>
      </c>
      <c r="B809" s="2">
        <v>400</v>
      </c>
      <c r="C809" s="5" t="s">
        <v>14</v>
      </c>
      <c r="D809" s="33">
        <v>250</v>
      </c>
      <c r="E809" s="33">
        <v>192</v>
      </c>
      <c r="F809" s="33">
        <v>156</v>
      </c>
      <c r="G809" s="34">
        <f t="shared" si="26"/>
        <v>131.04173333333333</v>
      </c>
      <c r="H809" s="34">
        <f t="shared" si="27"/>
        <v>32.760433333333332</v>
      </c>
    </row>
    <row r="810" spans="1:8" x14ac:dyDescent="0.25">
      <c r="A810" s="1" t="s">
        <v>925</v>
      </c>
      <c r="B810" s="2">
        <v>400</v>
      </c>
      <c r="C810" s="5" t="s">
        <v>30</v>
      </c>
      <c r="D810" s="33">
        <v>94</v>
      </c>
      <c r="E810" s="33">
        <v>78</v>
      </c>
      <c r="F810" s="33">
        <v>70</v>
      </c>
      <c r="G810" s="34">
        <f t="shared" ref="G810:G865" si="28">(D810+E810+F810)/3*0.38*1.73</f>
        <v>53.03026666666667</v>
      </c>
      <c r="H810" s="34">
        <f t="shared" si="27"/>
        <v>13.257566666666667</v>
      </c>
    </row>
    <row r="811" spans="1:8" x14ac:dyDescent="0.25">
      <c r="A811" s="1" t="s">
        <v>926</v>
      </c>
      <c r="B811" s="2">
        <v>400</v>
      </c>
      <c r="C811" s="5" t="s">
        <v>14</v>
      </c>
      <c r="D811" s="33">
        <v>99</v>
      </c>
      <c r="E811" s="33">
        <v>113</v>
      </c>
      <c r="F811" s="33">
        <v>141</v>
      </c>
      <c r="G811" s="34">
        <f t="shared" si="28"/>
        <v>77.354066666666668</v>
      </c>
      <c r="H811" s="34">
        <f t="shared" si="27"/>
        <v>19.338516666666667</v>
      </c>
    </row>
    <row r="812" spans="1:8" x14ac:dyDescent="0.25">
      <c r="A812" s="1" t="s">
        <v>927</v>
      </c>
      <c r="B812" s="2">
        <v>250</v>
      </c>
      <c r="C812" s="5" t="s">
        <v>928</v>
      </c>
      <c r="D812" s="33">
        <v>40</v>
      </c>
      <c r="E812" s="33">
        <v>40</v>
      </c>
      <c r="F812" s="33">
        <v>22</v>
      </c>
      <c r="G812" s="34">
        <f t="shared" si="28"/>
        <v>22.351600000000001</v>
      </c>
      <c r="H812" s="34">
        <f t="shared" si="27"/>
        <v>8.9406400000000019</v>
      </c>
    </row>
    <row r="813" spans="1:8" x14ac:dyDescent="0.25">
      <c r="A813" s="1" t="s">
        <v>929</v>
      </c>
      <c r="B813" s="2">
        <v>250</v>
      </c>
      <c r="C813" s="5" t="s">
        <v>14</v>
      </c>
      <c r="D813" s="33">
        <v>120</v>
      </c>
      <c r="E813" s="33">
        <v>138</v>
      </c>
      <c r="F813" s="33">
        <v>126</v>
      </c>
      <c r="G813" s="34">
        <f t="shared" si="28"/>
        <v>84.147199999999998</v>
      </c>
      <c r="H813" s="34">
        <f t="shared" si="27"/>
        <v>33.658879999999996</v>
      </c>
    </row>
    <row r="814" spans="1:8" x14ac:dyDescent="0.25">
      <c r="A814" s="1" t="s">
        <v>930</v>
      </c>
      <c r="B814" s="2">
        <v>400</v>
      </c>
      <c r="C814" s="4" t="s">
        <v>931</v>
      </c>
      <c r="D814" s="33">
        <v>70</v>
      </c>
      <c r="E814" s="33">
        <v>45</v>
      </c>
      <c r="F814" s="33">
        <v>30</v>
      </c>
      <c r="G814" s="34">
        <f t="shared" si="28"/>
        <v>31.774333333333335</v>
      </c>
      <c r="H814" s="34">
        <f t="shared" si="27"/>
        <v>7.9435833333333328</v>
      </c>
    </row>
    <row r="815" spans="1:8" x14ac:dyDescent="0.25">
      <c r="A815" s="1" t="s">
        <v>932</v>
      </c>
      <c r="B815" s="2">
        <v>400</v>
      </c>
      <c r="C815" s="5" t="s">
        <v>14</v>
      </c>
      <c r="D815" s="33">
        <v>81</v>
      </c>
      <c r="E815" s="33">
        <v>130</v>
      </c>
      <c r="F815" s="33">
        <v>109</v>
      </c>
      <c r="G815" s="34">
        <f t="shared" si="28"/>
        <v>70.122666666666674</v>
      </c>
      <c r="H815" s="34">
        <f t="shared" si="27"/>
        <v>17.530666666666669</v>
      </c>
    </row>
    <row r="816" spans="1:8" x14ac:dyDescent="0.25">
      <c r="A816" s="1" t="s">
        <v>933</v>
      </c>
      <c r="B816" s="2">
        <v>400</v>
      </c>
      <c r="C816" s="5" t="s">
        <v>30</v>
      </c>
      <c r="D816" s="33">
        <v>81</v>
      </c>
      <c r="E816" s="33">
        <v>74</v>
      </c>
      <c r="F816" s="33">
        <v>80</v>
      </c>
      <c r="G816" s="34">
        <f t="shared" si="28"/>
        <v>51.496333333333332</v>
      </c>
      <c r="H816" s="34">
        <f t="shared" si="27"/>
        <v>12.874083333333333</v>
      </c>
    </row>
    <row r="817" spans="1:8" x14ac:dyDescent="0.25">
      <c r="A817" s="1" t="s">
        <v>934</v>
      </c>
      <c r="B817" s="2">
        <v>400</v>
      </c>
      <c r="C817" s="5" t="s">
        <v>14</v>
      </c>
      <c r="D817" s="33">
        <v>10</v>
      </c>
      <c r="E817" s="33">
        <v>20</v>
      </c>
      <c r="F817" s="33">
        <v>22</v>
      </c>
      <c r="G817" s="34">
        <f t="shared" si="28"/>
        <v>11.394933333333332</v>
      </c>
      <c r="H817" s="34">
        <f t="shared" si="27"/>
        <v>2.8487333333333331</v>
      </c>
    </row>
    <row r="818" spans="1:8" x14ac:dyDescent="0.25">
      <c r="A818" s="1" t="s">
        <v>935</v>
      </c>
      <c r="B818" s="2">
        <v>400</v>
      </c>
      <c r="C818" s="4" t="s">
        <v>30</v>
      </c>
      <c r="D818" s="33">
        <v>15</v>
      </c>
      <c r="E818" s="33">
        <v>7</v>
      </c>
      <c r="F818" s="33">
        <v>4</v>
      </c>
      <c r="G818" s="34">
        <f t="shared" si="28"/>
        <v>5.6974666666666662</v>
      </c>
      <c r="H818" s="34">
        <f t="shared" si="27"/>
        <v>1.4243666666666666</v>
      </c>
    </row>
    <row r="819" spans="1:8" x14ac:dyDescent="0.25">
      <c r="A819" s="1" t="s">
        <v>936</v>
      </c>
      <c r="B819" s="2">
        <v>400</v>
      </c>
      <c r="C819" s="5" t="s">
        <v>14</v>
      </c>
      <c r="D819" s="33">
        <v>85</v>
      </c>
      <c r="E819" s="33">
        <v>100</v>
      </c>
      <c r="F819" s="33">
        <v>60</v>
      </c>
      <c r="G819" s="34">
        <f t="shared" si="28"/>
        <v>53.687666666666672</v>
      </c>
      <c r="H819" s="34">
        <f t="shared" si="27"/>
        <v>13.421916666666666</v>
      </c>
    </row>
    <row r="820" spans="1:8" x14ac:dyDescent="0.25">
      <c r="A820" s="1" t="s">
        <v>937</v>
      </c>
      <c r="B820" s="2">
        <v>630</v>
      </c>
      <c r="C820" s="4" t="s">
        <v>30</v>
      </c>
      <c r="D820" s="33">
        <v>109</v>
      </c>
      <c r="E820" s="33">
        <v>129</v>
      </c>
      <c r="F820" s="33">
        <v>123</v>
      </c>
      <c r="G820" s="34">
        <f t="shared" si="28"/>
        <v>79.107133333333337</v>
      </c>
      <c r="H820" s="34">
        <f t="shared" si="27"/>
        <v>12.556687830687832</v>
      </c>
    </row>
    <row r="821" spans="1:8" x14ac:dyDescent="0.25">
      <c r="A821" s="1" t="s">
        <v>938</v>
      </c>
      <c r="B821" s="2">
        <v>630</v>
      </c>
      <c r="C821" s="5" t="s">
        <v>14</v>
      </c>
      <c r="D821" s="33">
        <v>53</v>
      </c>
      <c r="E821" s="33">
        <v>82</v>
      </c>
      <c r="F821" s="33">
        <v>85</v>
      </c>
      <c r="G821" s="34">
        <f t="shared" si="28"/>
        <v>48.209333333333326</v>
      </c>
      <c r="H821" s="34">
        <f t="shared" si="27"/>
        <v>7.6522751322751308</v>
      </c>
    </row>
    <row r="822" spans="1:8" x14ac:dyDescent="0.25">
      <c r="A822" s="1" t="s">
        <v>939</v>
      </c>
      <c r="B822" s="2">
        <v>630</v>
      </c>
      <c r="C822" s="5" t="s">
        <v>30</v>
      </c>
      <c r="D822" s="33">
        <v>60</v>
      </c>
      <c r="E822" s="33">
        <v>131</v>
      </c>
      <c r="F822" s="33">
        <v>100</v>
      </c>
      <c r="G822" s="34">
        <f t="shared" si="28"/>
        <v>63.767800000000001</v>
      </c>
      <c r="H822" s="34">
        <f t="shared" si="27"/>
        <v>10.121873015873016</v>
      </c>
    </row>
    <row r="823" spans="1:8" x14ac:dyDescent="0.25">
      <c r="A823" s="1" t="s">
        <v>940</v>
      </c>
      <c r="B823" s="2">
        <v>630</v>
      </c>
      <c r="C823" s="5" t="s">
        <v>14</v>
      </c>
      <c r="D823" s="33">
        <v>2</v>
      </c>
      <c r="E823" s="33">
        <v>3</v>
      </c>
      <c r="F823" s="33">
        <v>2</v>
      </c>
      <c r="G823" s="34">
        <f t="shared" si="28"/>
        <v>1.5339333333333334</v>
      </c>
      <c r="H823" s="34">
        <f t="shared" si="27"/>
        <v>0.24348148148148149</v>
      </c>
    </row>
    <row r="824" spans="1:8" x14ac:dyDescent="0.25">
      <c r="A824" s="1" t="s">
        <v>941</v>
      </c>
      <c r="B824" s="2">
        <v>250</v>
      </c>
      <c r="C824" s="5" t="s">
        <v>30</v>
      </c>
      <c r="D824" s="33">
        <v>49</v>
      </c>
      <c r="E824" s="33">
        <v>62</v>
      </c>
      <c r="F824" s="33">
        <v>79</v>
      </c>
      <c r="G824" s="34">
        <f t="shared" si="28"/>
        <v>41.635333333333335</v>
      </c>
      <c r="H824" s="34">
        <f t="shared" si="27"/>
        <v>16.654133333333334</v>
      </c>
    </row>
    <row r="825" spans="1:8" x14ac:dyDescent="0.25">
      <c r="A825" s="1" t="s">
        <v>942</v>
      </c>
      <c r="B825" s="2">
        <v>250</v>
      </c>
      <c r="C825" s="5" t="s">
        <v>14</v>
      </c>
      <c r="D825" s="33">
        <v>80</v>
      </c>
      <c r="E825" s="33">
        <v>98</v>
      </c>
      <c r="F825" s="33">
        <v>116</v>
      </c>
      <c r="G825" s="34">
        <f t="shared" si="28"/>
        <v>64.425200000000004</v>
      </c>
      <c r="H825" s="34">
        <f t="shared" si="27"/>
        <v>25.77008</v>
      </c>
    </row>
    <row r="826" spans="1:8" ht="45" x14ac:dyDescent="0.25">
      <c r="A826" s="1" t="s">
        <v>943</v>
      </c>
      <c r="B826" s="2">
        <v>630</v>
      </c>
      <c r="C826" s="5" t="s">
        <v>944</v>
      </c>
      <c r="D826" s="33">
        <v>302</v>
      </c>
      <c r="E826" s="33">
        <v>222</v>
      </c>
      <c r="F826" s="33">
        <v>196</v>
      </c>
      <c r="G826" s="34">
        <f t="shared" si="28"/>
        <v>157.77600000000001</v>
      </c>
      <c r="H826" s="34">
        <f t="shared" si="27"/>
        <v>25.043809523809525</v>
      </c>
    </row>
    <row r="827" spans="1:8" x14ac:dyDescent="0.25">
      <c r="A827" s="1" t="s">
        <v>945</v>
      </c>
      <c r="B827" s="2">
        <v>630</v>
      </c>
      <c r="C827" s="5" t="s">
        <v>14</v>
      </c>
      <c r="D827" s="33">
        <v>111</v>
      </c>
      <c r="E827" s="33">
        <v>98</v>
      </c>
      <c r="F827" s="33">
        <v>105</v>
      </c>
      <c r="G827" s="34">
        <f t="shared" si="28"/>
        <v>68.807866666666669</v>
      </c>
      <c r="H827" s="34">
        <f t="shared" si="27"/>
        <v>10.921883597883598</v>
      </c>
    </row>
    <row r="828" spans="1:8" x14ac:dyDescent="0.25">
      <c r="A828" s="1" t="s">
        <v>946</v>
      </c>
      <c r="B828" s="2">
        <v>400</v>
      </c>
      <c r="C828" s="5" t="s">
        <v>947</v>
      </c>
      <c r="D828" s="33">
        <v>61</v>
      </c>
      <c r="E828" s="33">
        <v>73</v>
      </c>
      <c r="F828" s="33">
        <v>111</v>
      </c>
      <c r="G828" s="34">
        <f t="shared" si="28"/>
        <v>53.687666666666672</v>
      </c>
      <c r="H828" s="34">
        <f t="shared" si="27"/>
        <v>13.421916666666666</v>
      </c>
    </row>
    <row r="829" spans="1:8" x14ac:dyDescent="0.25">
      <c r="A829" s="1" t="s">
        <v>948</v>
      </c>
      <c r="B829" s="2">
        <v>400</v>
      </c>
      <c r="C829" s="5" t="s">
        <v>14</v>
      </c>
      <c r="D829" s="33">
        <v>22</v>
      </c>
      <c r="E829" s="33">
        <v>38</v>
      </c>
      <c r="F829" s="33">
        <v>34</v>
      </c>
      <c r="G829" s="34">
        <f t="shared" si="28"/>
        <v>20.598533333333332</v>
      </c>
      <c r="H829" s="34">
        <f t="shared" si="27"/>
        <v>5.1496333333333331</v>
      </c>
    </row>
    <row r="830" spans="1:8" x14ac:dyDescent="0.25">
      <c r="A830" s="1" t="s">
        <v>949</v>
      </c>
      <c r="B830" s="2">
        <v>1000</v>
      </c>
      <c r="C830" s="4" t="s">
        <v>30</v>
      </c>
      <c r="D830" s="33">
        <v>340</v>
      </c>
      <c r="E830" s="33">
        <v>322</v>
      </c>
      <c r="F830" s="33">
        <v>280</v>
      </c>
      <c r="G830" s="34">
        <f t="shared" si="28"/>
        <v>206.42360000000002</v>
      </c>
      <c r="H830" s="34">
        <f t="shared" si="27"/>
        <v>20.64236</v>
      </c>
    </row>
    <row r="831" spans="1:8" x14ac:dyDescent="0.25">
      <c r="A831" s="1" t="s">
        <v>950</v>
      </c>
      <c r="B831" s="2">
        <v>1000</v>
      </c>
      <c r="C831" s="5" t="s">
        <v>14</v>
      </c>
      <c r="D831" s="33">
        <v>88</v>
      </c>
      <c r="E831" s="33">
        <v>88</v>
      </c>
      <c r="F831" s="33">
        <v>110</v>
      </c>
      <c r="G831" s="34">
        <f t="shared" si="28"/>
        <v>62.672133333333335</v>
      </c>
      <c r="H831" s="34">
        <f t="shared" si="27"/>
        <v>6.2672133333333342</v>
      </c>
    </row>
    <row r="832" spans="1:8" ht="30" x14ac:dyDescent="0.25">
      <c r="A832" s="1" t="s">
        <v>951</v>
      </c>
      <c r="B832" s="2">
        <v>630</v>
      </c>
      <c r="C832" s="4" t="s">
        <v>952</v>
      </c>
      <c r="D832" s="33">
        <v>245</v>
      </c>
      <c r="E832" s="33">
        <v>196</v>
      </c>
      <c r="F832" s="33">
        <v>232</v>
      </c>
      <c r="G832" s="34">
        <f t="shared" si="28"/>
        <v>147.47673333333333</v>
      </c>
      <c r="H832" s="34">
        <f t="shared" si="27"/>
        <v>23.409005291005293</v>
      </c>
    </row>
    <row r="833" spans="1:8" x14ac:dyDescent="0.25">
      <c r="A833" s="1" t="s">
        <v>953</v>
      </c>
      <c r="B833" s="2">
        <v>630</v>
      </c>
      <c r="C833" s="5" t="s">
        <v>14</v>
      </c>
      <c r="D833" s="33">
        <v>105</v>
      </c>
      <c r="E833" s="33">
        <v>110</v>
      </c>
      <c r="F833" s="33">
        <v>93</v>
      </c>
      <c r="G833" s="34">
        <f t="shared" si="28"/>
        <v>67.493066666666664</v>
      </c>
      <c r="H833" s="34">
        <f t="shared" si="27"/>
        <v>10.713185185185186</v>
      </c>
    </row>
    <row r="834" spans="1:8" x14ac:dyDescent="0.25">
      <c r="A834" s="1" t="s">
        <v>954</v>
      </c>
      <c r="B834" s="2">
        <v>400</v>
      </c>
      <c r="C834" s="5" t="s">
        <v>30</v>
      </c>
      <c r="D834" s="33">
        <v>52</v>
      </c>
      <c r="E834" s="33">
        <v>81</v>
      </c>
      <c r="F834" s="33">
        <v>90</v>
      </c>
      <c r="G834" s="34">
        <f t="shared" si="28"/>
        <v>48.866733333333329</v>
      </c>
      <c r="H834" s="34">
        <f t="shared" si="27"/>
        <v>12.216683333333332</v>
      </c>
    </row>
    <row r="835" spans="1:8" x14ac:dyDescent="0.25">
      <c r="A835" s="1" t="s">
        <v>955</v>
      </c>
      <c r="B835" s="2">
        <v>400</v>
      </c>
      <c r="C835" s="5" t="s">
        <v>14</v>
      </c>
      <c r="D835" s="33">
        <v>56</v>
      </c>
      <c r="E835" s="33">
        <v>86</v>
      </c>
      <c r="F835" s="33">
        <v>48</v>
      </c>
      <c r="G835" s="34">
        <f t="shared" si="28"/>
        <v>41.635333333333335</v>
      </c>
      <c r="H835" s="34">
        <f t="shared" si="27"/>
        <v>10.408833333333334</v>
      </c>
    </row>
    <row r="836" spans="1:8" x14ac:dyDescent="0.25">
      <c r="A836" s="1" t="s">
        <v>956</v>
      </c>
      <c r="B836" s="2">
        <v>160</v>
      </c>
      <c r="C836" s="5" t="s">
        <v>30</v>
      </c>
      <c r="D836" s="33">
        <v>28</v>
      </c>
      <c r="E836" s="33">
        <v>56</v>
      </c>
      <c r="F836" s="33">
        <v>40</v>
      </c>
      <c r="G836" s="34">
        <f t="shared" si="28"/>
        <v>27.172533333333334</v>
      </c>
      <c r="H836" s="34">
        <f t="shared" si="27"/>
        <v>16.982833333333332</v>
      </c>
    </row>
    <row r="837" spans="1:8" x14ac:dyDescent="0.25">
      <c r="A837" s="1" t="s">
        <v>957</v>
      </c>
      <c r="B837" s="2">
        <v>160</v>
      </c>
      <c r="C837" s="5" t="s">
        <v>14</v>
      </c>
      <c r="D837" s="33">
        <v>1</v>
      </c>
      <c r="E837" s="33">
        <v>0</v>
      </c>
      <c r="F837" s="33">
        <v>2</v>
      </c>
      <c r="G837" s="34">
        <f t="shared" si="28"/>
        <v>0.65739999999999998</v>
      </c>
      <c r="H837" s="34">
        <f t="shared" si="27"/>
        <v>0.41087499999999993</v>
      </c>
    </row>
    <row r="838" spans="1:8" ht="30" x14ac:dyDescent="0.25">
      <c r="A838" s="1" t="s">
        <v>958</v>
      </c>
      <c r="B838" s="2">
        <v>400</v>
      </c>
      <c r="C838" s="4" t="s">
        <v>3969</v>
      </c>
      <c r="D838" s="33">
        <v>117</v>
      </c>
      <c r="E838" s="33">
        <v>126</v>
      </c>
      <c r="F838" s="33">
        <v>100</v>
      </c>
      <c r="G838" s="34">
        <f t="shared" si="28"/>
        <v>75.162733333333335</v>
      </c>
      <c r="H838" s="34">
        <f t="shared" si="27"/>
        <v>18.790683333333334</v>
      </c>
    </row>
    <row r="839" spans="1:8" x14ac:dyDescent="0.25">
      <c r="A839" s="1" t="s">
        <v>959</v>
      </c>
      <c r="B839" s="2">
        <v>400</v>
      </c>
      <c r="C839" s="5" t="s">
        <v>14</v>
      </c>
      <c r="D839" s="33">
        <v>83</v>
      </c>
      <c r="E839" s="33">
        <v>79</v>
      </c>
      <c r="F839" s="33">
        <v>101</v>
      </c>
      <c r="G839" s="34">
        <f t="shared" si="28"/>
        <v>57.632066666666667</v>
      </c>
      <c r="H839" s="34">
        <f t="shared" si="27"/>
        <v>14.408016666666668</v>
      </c>
    </row>
    <row r="840" spans="1:8" ht="75" x14ac:dyDescent="0.25">
      <c r="A840" s="1" t="s">
        <v>960</v>
      </c>
      <c r="B840" s="2">
        <v>400</v>
      </c>
      <c r="C840" s="20" t="s">
        <v>3970</v>
      </c>
      <c r="D840" s="33">
        <v>193</v>
      </c>
      <c r="E840" s="33">
        <v>167</v>
      </c>
      <c r="F840" s="33">
        <v>165</v>
      </c>
      <c r="G840" s="34">
        <f t="shared" si="28"/>
        <v>115.045</v>
      </c>
      <c r="H840" s="34">
        <f t="shared" ref="H840:H903" si="29">G840/B840*100</f>
        <v>28.76125</v>
      </c>
    </row>
    <row r="841" spans="1:8" x14ac:dyDescent="0.25">
      <c r="A841" s="1" t="s">
        <v>961</v>
      </c>
      <c r="B841" s="2">
        <v>400</v>
      </c>
      <c r="C841" s="5" t="s">
        <v>14</v>
      </c>
      <c r="D841" s="33">
        <v>55</v>
      </c>
      <c r="E841" s="33">
        <v>109</v>
      </c>
      <c r="F841" s="33">
        <v>120</v>
      </c>
      <c r="G841" s="34">
        <f t="shared" si="28"/>
        <v>62.233866666666671</v>
      </c>
      <c r="H841" s="34">
        <f t="shared" si="29"/>
        <v>15.558466666666668</v>
      </c>
    </row>
    <row r="842" spans="1:8" x14ac:dyDescent="0.25">
      <c r="A842" s="1" t="s">
        <v>962</v>
      </c>
      <c r="B842" s="2">
        <v>630</v>
      </c>
      <c r="C842" s="4" t="s">
        <v>30</v>
      </c>
      <c r="D842" s="33">
        <v>116</v>
      </c>
      <c r="E842" s="33">
        <v>126</v>
      </c>
      <c r="F842" s="33">
        <v>153</v>
      </c>
      <c r="G842" s="34">
        <f t="shared" si="28"/>
        <v>86.557666666666663</v>
      </c>
      <c r="H842" s="34">
        <f t="shared" si="29"/>
        <v>13.739312169312168</v>
      </c>
    </row>
    <row r="843" spans="1:8" x14ac:dyDescent="0.25">
      <c r="A843" s="1" t="s">
        <v>963</v>
      </c>
      <c r="B843" s="2">
        <v>630</v>
      </c>
      <c r="C843" s="5" t="s">
        <v>14</v>
      </c>
      <c r="D843" s="33">
        <v>78</v>
      </c>
      <c r="E843" s="33">
        <v>70</v>
      </c>
      <c r="F843" s="33">
        <v>66</v>
      </c>
      <c r="G843" s="34">
        <f t="shared" si="28"/>
        <v>46.894533333333328</v>
      </c>
      <c r="H843" s="34">
        <f t="shared" si="29"/>
        <v>7.4435767195767193</v>
      </c>
    </row>
    <row r="844" spans="1:8" ht="30" x14ac:dyDescent="0.25">
      <c r="A844" s="1" t="s">
        <v>964</v>
      </c>
      <c r="B844" s="2">
        <v>630</v>
      </c>
      <c r="C844" s="4" t="s">
        <v>3971</v>
      </c>
      <c r="D844" s="33">
        <v>27</v>
      </c>
      <c r="E844" s="33">
        <v>18</v>
      </c>
      <c r="F844" s="33">
        <v>22</v>
      </c>
      <c r="G844" s="34">
        <f t="shared" si="28"/>
        <v>14.681933333333333</v>
      </c>
      <c r="H844" s="34">
        <f t="shared" si="29"/>
        <v>2.3304656084656084</v>
      </c>
    </row>
    <row r="845" spans="1:8" x14ac:dyDescent="0.25">
      <c r="A845" s="1" t="s">
        <v>965</v>
      </c>
      <c r="B845" s="2">
        <v>400</v>
      </c>
      <c r="C845" s="5" t="s">
        <v>14</v>
      </c>
      <c r="D845" s="33">
        <v>182</v>
      </c>
      <c r="E845" s="33">
        <v>265</v>
      </c>
      <c r="F845" s="33">
        <v>231</v>
      </c>
      <c r="G845" s="34">
        <f t="shared" si="28"/>
        <v>148.57239999999999</v>
      </c>
      <c r="H845" s="34">
        <f t="shared" si="29"/>
        <v>37.143099999999997</v>
      </c>
    </row>
    <row r="846" spans="1:8" ht="90" x14ac:dyDescent="0.25">
      <c r="A846" s="1" t="s">
        <v>966</v>
      </c>
      <c r="B846" s="2">
        <v>400</v>
      </c>
      <c r="C846" s="5" t="s">
        <v>3972</v>
      </c>
      <c r="D846" s="33">
        <v>68</v>
      </c>
      <c r="E846" s="33">
        <v>134</v>
      </c>
      <c r="F846" s="33">
        <v>111</v>
      </c>
      <c r="G846" s="34">
        <f t="shared" si="28"/>
        <v>68.588733333333337</v>
      </c>
      <c r="H846" s="34">
        <f t="shared" si="29"/>
        <v>17.147183333333334</v>
      </c>
    </row>
    <row r="847" spans="1:8" x14ac:dyDescent="0.25">
      <c r="A847" s="1" t="s">
        <v>967</v>
      </c>
      <c r="B847" s="2">
        <v>400</v>
      </c>
      <c r="C847" s="5" t="s">
        <v>14</v>
      </c>
      <c r="D847" s="33">
        <v>131</v>
      </c>
      <c r="E847" s="33">
        <v>118</v>
      </c>
      <c r="F847" s="33">
        <v>150</v>
      </c>
      <c r="G847" s="34">
        <f t="shared" si="28"/>
        <v>87.434200000000004</v>
      </c>
      <c r="H847" s="34">
        <f t="shared" si="29"/>
        <v>21.858550000000001</v>
      </c>
    </row>
    <row r="848" spans="1:8" ht="30" x14ac:dyDescent="0.25">
      <c r="A848" s="1" t="s">
        <v>968</v>
      </c>
      <c r="B848" s="2">
        <v>630</v>
      </c>
      <c r="C848" s="5" t="s">
        <v>3973</v>
      </c>
      <c r="D848" s="33">
        <v>26</v>
      </c>
      <c r="E848" s="33">
        <v>2</v>
      </c>
      <c r="F848" s="33">
        <v>2</v>
      </c>
      <c r="G848" s="34">
        <f t="shared" si="28"/>
        <v>6.5739999999999998</v>
      </c>
      <c r="H848" s="34">
        <f t="shared" si="29"/>
        <v>1.0434920634920635</v>
      </c>
    </row>
    <row r="849" spans="1:8" x14ac:dyDescent="0.25">
      <c r="A849" s="1" t="s">
        <v>969</v>
      </c>
      <c r="B849" s="2">
        <v>630</v>
      </c>
      <c r="C849" s="5" t="s">
        <v>14</v>
      </c>
      <c r="D849" s="33">
        <v>53</v>
      </c>
      <c r="E849" s="33">
        <v>65</v>
      </c>
      <c r="F849" s="33">
        <v>118</v>
      </c>
      <c r="G849" s="34">
        <f t="shared" si="28"/>
        <v>51.715466666666671</v>
      </c>
      <c r="H849" s="34">
        <f t="shared" si="29"/>
        <v>8.2088042328042334</v>
      </c>
    </row>
    <row r="850" spans="1:8" ht="165" x14ac:dyDescent="0.25">
      <c r="A850" s="1" t="s">
        <v>970</v>
      </c>
      <c r="B850" s="2">
        <v>400</v>
      </c>
      <c r="C850" s="5" t="s">
        <v>3974</v>
      </c>
      <c r="D850" s="33">
        <v>113</v>
      </c>
      <c r="E850" s="33">
        <v>103</v>
      </c>
      <c r="F850" s="33">
        <v>108</v>
      </c>
      <c r="G850" s="34">
        <f t="shared" si="28"/>
        <v>70.999200000000002</v>
      </c>
      <c r="H850" s="34">
        <f t="shared" si="29"/>
        <v>17.7498</v>
      </c>
    </row>
    <row r="851" spans="1:8" x14ac:dyDescent="0.25">
      <c r="A851" s="1" t="s">
        <v>971</v>
      </c>
      <c r="B851" s="2">
        <v>400</v>
      </c>
      <c r="C851" s="5" t="s">
        <v>14</v>
      </c>
      <c r="D851" s="33">
        <v>118</v>
      </c>
      <c r="E851" s="33">
        <v>136</v>
      </c>
      <c r="F851" s="33">
        <v>174</v>
      </c>
      <c r="G851" s="34">
        <f t="shared" si="28"/>
        <v>93.789066666666656</v>
      </c>
      <c r="H851" s="34">
        <f t="shared" si="29"/>
        <v>23.447266666666664</v>
      </c>
    </row>
    <row r="852" spans="1:8" ht="90" x14ac:dyDescent="0.25">
      <c r="A852" s="1" t="s">
        <v>972</v>
      </c>
      <c r="B852" s="2">
        <v>630</v>
      </c>
      <c r="C852" s="20" t="s">
        <v>3975</v>
      </c>
      <c r="D852" s="33">
        <v>118</v>
      </c>
      <c r="E852" s="33">
        <v>114</v>
      </c>
      <c r="F852" s="33">
        <v>75</v>
      </c>
      <c r="G852" s="34">
        <f t="shared" si="28"/>
        <v>67.273933333333332</v>
      </c>
      <c r="H852" s="34">
        <f t="shared" si="29"/>
        <v>10.678402116402117</v>
      </c>
    </row>
    <row r="853" spans="1:8" x14ac:dyDescent="0.25">
      <c r="A853" s="1" t="s">
        <v>973</v>
      </c>
      <c r="B853" s="2">
        <v>630</v>
      </c>
      <c r="C853" s="5" t="s">
        <v>14</v>
      </c>
      <c r="D853" s="33">
        <v>17</v>
      </c>
      <c r="E853" s="33">
        <v>7</v>
      </c>
      <c r="F853" s="33">
        <v>13</v>
      </c>
      <c r="G853" s="34">
        <f t="shared" si="28"/>
        <v>8.1079333333333334</v>
      </c>
      <c r="H853" s="34">
        <f t="shared" si="29"/>
        <v>1.2869735449735451</v>
      </c>
    </row>
    <row r="854" spans="1:8" x14ac:dyDescent="0.25">
      <c r="A854" s="1">
        <v>1798</v>
      </c>
      <c r="B854" s="2">
        <v>1000</v>
      </c>
      <c r="C854" s="4" t="s">
        <v>30</v>
      </c>
      <c r="D854" s="33">
        <v>406</v>
      </c>
      <c r="E854" s="33">
        <v>355</v>
      </c>
      <c r="F854" s="33">
        <v>370</v>
      </c>
      <c r="G854" s="34">
        <f t="shared" si="28"/>
        <v>247.83979999999997</v>
      </c>
      <c r="H854" s="34">
        <f t="shared" si="29"/>
        <v>24.783979999999996</v>
      </c>
    </row>
    <row r="855" spans="1:8" ht="30" x14ac:dyDescent="0.25">
      <c r="A855" s="1">
        <v>1809</v>
      </c>
      <c r="B855" s="2">
        <v>630</v>
      </c>
      <c r="C855" s="4" t="s">
        <v>3976</v>
      </c>
      <c r="D855" s="33">
        <v>166</v>
      </c>
      <c r="E855" s="33">
        <v>173</v>
      </c>
      <c r="F855" s="33">
        <v>247</v>
      </c>
      <c r="G855" s="34">
        <f t="shared" si="28"/>
        <v>128.41213333333334</v>
      </c>
      <c r="H855" s="34">
        <f t="shared" si="29"/>
        <v>20.382878306878307</v>
      </c>
    </row>
    <row r="856" spans="1:8" x14ac:dyDescent="0.25">
      <c r="A856" s="1" t="s">
        <v>974</v>
      </c>
      <c r="B856" s="2">
        <v>400</v>
      </c>
      <c r="C856" s="4" t="s">
        <v>30</v>
      </c>
      <c r="D856" s="33">
        <v>22</v>
      </c>
      <c r="E856" s="33">
        <v>5</v>
      </c>
      <c r="F856" s="33">
        <v>7</v>
      </c>
      <c r="G856" s="34">
        <f t="shared" si="28"/>
        <v>7.4505333333333335</v>
      </c>
      <c r="H856" s="34">
        <f t="shared" si="29"/>
        <v>1.8626333333333336</v>
      </c>
    </row>
    <row r="857" spans="1:8" x14ac:dyDescent="0.25">
      <c r="A857" s="1" t="s">
        <v>975</v>
      </c>
      <c r="B857" s="2">
        <v>400</v>
      </c>
      <c r="C857" s="5" t="s">
        <v>14</v>
      </c>
      <c r="D857" s="33">
        <v>207</v>
      </c>
      <c r="E857" s="33">
        <v>191</v>
      </c>
      <c r="F857" s="33">
        <v>246</v>
      </c>
      <c r="G857" s="34">
        <f t="shared" si="28"/>
        <v>141.12186666666668</v>
      </c>
      <c r="H857" s="34">
        <f t="shared" si="29"/>
        <v>35.280466666666669</v>
      </c>
    </row>
    <row r="858" spans="1:8" ht="45" x14ac:dyDescent="0.25">
      <c r="A858" s="1">
        <v>1811</v>
      </c>
      <c r="B858" s="2">
        <v>320</v>
      </c>
      <c r="C858" s="4" t="s">
        <v>3977</v>
      </c>
      <c r="D858" s="33">
        <v>105</v>
      </c>
      <c r="E858" s="33">
        <v>230</v>
      </c>
      <c r="F858" s="33">
        <v>218</v>
      </c>
      <c r="G858" s="34">
        <f t="shared" si="28"/>
        <v>121.18073333333334</v>
      </c>
      <c r="H858" s="34">
        <f t="shared" si="29"/>
        <v>37.868979166666669</v>
      </c>
    </row>
    <row r="859" spans="1:8" x14ac:dyDescent="0.25">
      <c r="A859" s="1">
        <v>1812</v>
      </c>
      <c r="B859" s="2">
        <v>630</v>
      </c>
      <c r="C859" s="4" t="s">
        <v>4035</v>
      </c>
      <c r="D859" s="33">
        <v>364</v>
      </c>
      <c r="E859" s="33">
        <v>280</v>
      </c>
      <c r="F859" s="33">
        <v>302</v>
      </c>
      <c r="G859" s="34">
        <f t="shared" si="28"/>
        <v>207.30013333333332</v>
      </c>
      <c r="H859" s="34">
        <f t="shared" si="29"/>
        <v>32.904783068783068</v>
      </c>
    </row>
    <row r="860" spans="1:8" x14ac:dyDescent="0.25">
      <c r="A860" s="1" t="s">
        <v>976</v>
      </c>
      <c r="B860" s="2">
        <v>400</v>
      </c>
      <c r="C860" s="4"/>
      <c r="D860" s="33">
        <v>7</v>
      </c>
      <c r="E860" s="33">
        <v>6</v>
      </c>
      <c r="F860" s="33">
        <v>18</v>
      </c>
      <c r="G860" s="34">
        <f t="shared" si="28"/>
        <v>6.7931333333333335</v>
      </c>
      <c r="H860" s="34">
        <f t="shared" si="29"/>
        <v>1.6982833333333331</v>
      </c>
    </row>
    <row r="861" spans="1:8" x14ac:dyDescent="0.25">
      <c r="A861" s="1" t="s">
        <v>977</v>
      </c>
      <c r="B861" s="2">
        <v>400</v>
      </c>
      <c r="C861" s="4"/>
      <c r="D861" s="33">
        <v>0</v>
      </c>
      <c r="E861" s="33">
        <v>4</v>
      </c>
      <c r="F861" s="33">
        <v>5</v>
      </c>
      <c r="G861" s="34">
        <f t="shared" si="28"/>
        <v>1.9722000000000002</v>
      </c>
      <c r="H861" s="34">
        <f t="shared" si="29"/>
        <v>0.4930500000000001</v>
      </c>
    </row>
    <row r="862" spans="1:8" x14ac:dyDescent="0.25">
      <c r="A862" s="1" t="s">
        <v>978</v>
      </c>
      <c r="B862" s="2">
        <v>630</v>
      </c>
      <c r="C862" s="4" t="s">
        <v>4046</v>
      </c>
      <c r="D862" s="33">
        <v>107</v>
      </c>
      <c r="E862" s="33">
        <v>185</v>
      </c>
      <c r="F862" s="33">
        <v>133</v>
      </c>
      <c r="G862" s="34">
        <f t="shared" si="28"/>
        <v>93.131666666666661</v>
      </c>
      <c r="H862" s="34">
        <f t="shared" si="29"/>
        <v>14.782804232804232</v>
      </c>
    </row>
    <row r="863" spans="1:8" x14ac:dyDescent="0.25">
      <c r="A863" s="1" t="s">
        <v>979</v>
      </c>
      <c r="B863" s="2">
        <v>630</v>
      </c>
      <c r="C863" s="5" t="s">
        <v>14</v>
      </c>
      <c r="D863" s="33">
        <v>252</v>
      </c>
      <c r="E863" s="33">
        <v>305</v>
      </c>
      <c r="F863" s="33">
        <v>314</v>
      </c>
      <c r="G863" s="34">
        <f t="shared" si="28"/>
        <v>190.86513333333332</v>
      </c>
      <c r="H863" s="34">
        <f t="shared" si="29"/>
        <v>30.296052910052907</v>
      </c>
    </row>
    <row r="864" spans="1:8" ht="30" x14ac:dyDescent="0.25">
      <c r="A864" s="1">
        <v>1819</v>
      </c>
      <c r="B864" s="2">
        <v>400</v>
      </c>
      <c r="C864" s="4" t="s">
        <v>4045</v>
      </c>
      <c r="D864" s="33">
        <v>178</v>
      </c>
      <c r="E864" s="33">
        <v>163</v>
      </c>
      <c r="F864" s="33">
        <v>202</v>
      </c>
      <c r="G864" s="34">
        <f t="shared" si="28"/>
        <v>118.9894</v>
      </c>
      <c r="H864" s="34">
        <f t="shared" si="29"/>
        <v>29.747350000000001</v>
      </c>
    </row>
    <row r="865" spans="1:8" x14ac:dyDescent="0.25">
      <c r="A865" s="1" t="s">
        <v>980</v>
      </c>
      <c r="B865" s="2">
        <v>630</v>
      </c>
      <c r="C865" s="4" t="s">
        <v>3978</v>
      </c>
      <c r="D865" s="33">
        <v>75</v>
      </c>
      <c r="E865" s="33">
        <v>31</v>
      </c>
      <c r="F865" s="33">
        <v>30</v>
      </c>
      <c r="G865" s="34">
        <f t="shared" si="28"/>
        <v>29.802133333333334</v>
      </c>
      <c r="H865" s="34">
        <f t="shared" si="29"/>
        <v>4.7304973544973548</v>
      </c>
    </row>
    <row r="866" spans="1:8" x14ac:dyDescent="0.25">
      <c r="A866" s="1" t="s">
        <v>981</v>
      </c>
      <c r="B866" s="2">
        <v>630</v>
      </c>
      <c r="C866" s="5" t="s">
        <v>14</v>
      </c>
      <c r="D866" s="33">
        <v>210</v>
      </c>
      <c r="E866" s="33">
        <v>200</v>
      </c>
      <c r="F866" s="33">
        <v>131</v>
      </c>
      <c r="G866" s="34">
        <f t="shared" ref="G866:G923" si="30">(D866+E866+F866)/3*0.38*1.73</f>
        <v>118.55113333333334</v>
      </c>
      <c r="H866" s="34">
        <f t="shared" si="29"/>
        <v>18.817640211640214</v>
      </c>
    </row>
    <row r="867" spans="1:8" ht="30" x14ac:dyDescent="0.25">
      <c r="A867" s="1" t="s">
        <v>982</v>
      </c>
      <c r="B867" s="2">
        <v>400</v>
      </c>
      <c r="C867" s="5" t="s">
        <v>983</v>
      </c>
      <c r="D867" s="33">
        <v>38</v>
      </c>
      <c r="E867" s="33">
        <v>40</v>
      </c>
      <c r="F867" s="33">
        <v>50</v>
      </c>
      <c r="G867" s="34">
        <f t="shared" si="30"/>
        <v>28.049066666666661</v>
      </c>
      <c r="H867" s="34">
        <f t="shared" si="29"/>
        <v>7.0122666666666653</v>
      </c>
    </row>
    <row r="868" spans="1:8" x14ac:dyDescent="0.25">
      <c r="A868" s="1" t="s">
        <v>984</v>
      </c>
      <c r="B868" s="2">
        <v>400</v>
      </c>
      <c r="C868" s="5" t="s">
        <v>14</v>
      </c>
      <c r="D868" s="33">
        <v>44</v>
      </c>
      <c r="E868" s="33">
        <v>32</v>
      </c>
      <c r="F868" s="33">
        <v>53</v>
      </c>
      <c r="G868" s="34">
        <f t="shared" si="30"/>
        <v>28.2682</v>
      </c>
      <c r="H868" s="34">
        <f t="shared" si="29"/>
        <v>7.0670500000000001</v>
      </c>
    </row>
    <row r="869" spans="1:8" x14ac:dyDescent="0.25">
      <c r="A869" s="1" t="s">
        <v>985</v>
      </c>
      <c r="B869" s="2">
        <v>315</v>
      </c>
      <c r="C869" s="5" t="s">
        <v>986</v>
      </c>
      <c r="D869" s="33">
        <v>72</v>
      </c>
      <c r="E869" s="33">
        <v>49</v>
      </c>
      <c r="F869" s="33">
        <v>60</v>
      </c>
      <c r="G869" s="34">
        <f t="shared" si="30"/>
        <v>39.663133333333334</v>
      </c>
      <c r="H869" s="34">
        <f t="shared" si="29"/>
        <v>12.591470899470899</v>
      </c>
    </row>
    <row r="870" spans="1:8" x14ac:dyDescent="0.25">
      <c r="A870" s="1" t="s">
        <v>987</v>
      </c>
      <c r="B870" s="2">
        <v>400</v>
      </c>
      <c r="C870" s="5" t="s">
        <v>14</v>
      </c>
      <c r="D870" s="33">
        <v>50</v>
      </c>
      <c r="E870" s="33">
        <v>38</v>
      </c>
      <c r="F870" s="33">
        <v>28</v>
      </c>
      <c r="G870" s="34">
        <f t="shared" si="30"/>
        <v>25.419466666666665</v>
      </c>
      <c r="H870" s="34">
        <f t="shared" si="29"/>
        <v>6.3548666666666653</v>
      </c>
    </row>
    <row r="871" spans="1:8" ht="30" x14ac:dyDescent="0.25">
      <c r="A871" s="1" t="s">
        <v>988</v>
      </c>
      <c r="B871" s="2">
        <v>400</v>
      </c>
      <c r="C871" s="5" t="s">
        <v>989</v>
      </c>
      <c r="D871" s="33">
        <v>26</v>
      </c>
      <c r="E871" s="33">
        <v>19</v>
      </c>
      <c r="F871" s="33">
        <v>28</v>
      </c>
      <c r="G871" s="34">
        <f t="shared" si="30"/>
        <v>15.996733333333331</v>
      </c>
      <c r="H871" s="34">
        <f t="shared" si="29"/>
        <v>3.9991833333333329</v>
      </c>
    </row>
    <row r="872" spans="1:8" x14ac:dyDescent="0.25">
      <c r="A872" s="1" t="s">
        <v>990</v>
      </c>
      <c r="B872" s="2">
        <v>400</v>
      </c>
      <c r="C872" s="5" t="s">
        <v>14</v>
      </c>
      <c r="D872" s="33">
        <v>111</v>
      </c>
      <c r="E872" s="33">
        <v>75</v>
      </c>
      <c r="F872" s="33">
        <v>77</v>
      </c>
      <c r="G872" s="34">
        <f t="shared" si="30"/>
        <v>57.632066666666667</v>
      </c>
      <c r="H872" s="34">
        <f t="shared" si="29"/>
        <v>14.408016666666668</v>
      </c>
    </row>
    <row r="873" spans="1:8" x14ac:dyDescent="0.25">
      <c r="A873" s="1" t="s">
        <v>991</v>
      </c>
      <c r="B873" s="2">
        <v>400</v>
      </c>
      <c r="C873" s="5" t="s">
        <v>125</v>
      </c>
      <c r="D873" s="33">
        <v>287</v>
      </c>
      <c r="E873" s="33">
        <v>203</v>
      </c>
      <c r="F873" s="33">
        <v>240</v>
      </c>
      <c r="G873" s="34">
        <f t="shared" si="30"/>
        <v>159.96733333333333</v>
      </c>
      <c r="H873" s="34">
        <f t="shared" si="29"/>
        <v>39.991833333333332</v>
      </c>
    </row>
    <row r="874" spans="1:8" x14ac:dyDescent="0.25">
      <c r="A874" s="1" t="s">
        <v>992</v>
      </c>
      <c r="B874" s="2">
        <v>400</v>
      </c>
      <c r="C874" s="5" t="s">
        <v>14</v>
      </c>
      <c r="D874" s="33">
        <v>61</v>
      </c>
      <c r="E874" s="33">
        <v>72</v>
      </c>
      <c r="F874" s="33">
        <v>54</v>
      </c>
      <c r="G874" s="34">
        <f t="shared" si="30"/>
        <v>40.977933333333333</v>
      </c>
      <c r="H874" s="34">
        <f t="shared" si="29"/>
        <v>10.244483333333333</v>
      </c>
    </row>
    <row r="875" spans="1:8" x14ac:dyDescent="0.25">
      <c r="A875" s="1" t="s">
        <v>993</v>
      </c>
      <c r="B875" s="2">
        <v>400</v>
      </c>
      <c r="C875" s="5" t="s">
        <v>125</v>
      </c>
      <c r="D875" s="33">
        <v>10</v>
      </c>
      <c r="E875" s="33">
        <v>10</v>
      </c>
      <c r="F875" s="33">
        <v>74</v>
      </c>
      <c r="G875" s="34">
        <f t="shared" si="30"/>
        <v>20.598533333333332</v>
      </c>
      <c r="H875" s="34">
        <f t="shared" si="29"/>
        <v>5.1496333333333331</v>
      </c>
    </row>
    <row r="876" spans="1:8" x14ac:dyDescent="0.25">
      <c r="A876" s="1" t="s">
        <v>994</v>
      </c>
      <c r="B876" s="2">
        <v>400</v>
      </c>
      <c r="C876" s="5" t="s">
        <v>14</v>
      </c>
      <c r="D876" s="33">
        <v>63</v>
      </c>
      <c r="E876" s="33">
        <v>185</v>
      </c>
      <c r="F876" s="33">
        <v>85</v>
      </c>
      <c r="G876" s="34">
        <f t="shared" si="30"/>
        <v>72.971400000000003</v>
      </c>
      <c r="H876" s="34">
        <f t="shared" si="29"/>
        <v>18.242850000000001</v>
      </c>
    </row>
    <row r="877" spans="1:8" x14ac:dyDescent="0.25">
      <c r="A877" s="1" t="s">
        <v>995</v>
      </c>
      <c r="B877" s="2">
        <v>400</v>
      </c>
      <c r="C877" s="5" t="s">
        <v>30</v>
      </c>
      <c r="D877" s="33">
        <v>50</v>
      </c>
      <c r="E877" s="33">
        <v>56</v>
      </c>
      <c r="F877" s="33">
        <v>47</v>
      </c>
      <c r="G877" s="34">
        <f t="shared" si="30"/>
        <v>33.5274</v>
      </c>
      <c r="H877" s="34">
        <f t="shared" si="29"/>
        <v>8.38185</v>
      </c>
    </row>
    <row r="878" spans="1:8" x14ac:dyDescent="0.25">
      <c r="A878" s="1" t="s">
        <v>996</v>
      </c>
      <c r="B878" s="2">
        <v>400</v>
      </c>
      <c r="C878" s="5" t="s">
        <v>14</v>
      </c>
      <c r="D878" s="33">
        <v>77</v>
      </c>
      <c r="E878" s="33">
        <v>82</v>
      </c>
      <c r="F878" s="33">
        <v>202</v>
      </c>
      <c r="G878" s="34">
        <f t="shared" si="30"/>
        <v>79.107133333333337</v>
      </c>
      <c r="H878" s="34">
        <f t="shared" si="29"/>
        <v>19.776783333333334</v>
      </c>
    </row>
    <row r="879" spans="1:8" ht="135" x14ac:dyDescent="0.25">
      <c r="A879" s="1" t="s">
        <v>997</v>
      </c>
      <c r="B879" s="2">
        <v>400</v>
      </c>
      <c r="C879" s="5" t="s">
        <v>998</v>
      </c>
      <c r="D879" s="33">
        <v>37</v>
      </c>
      <c r="E879" s="33">
        <v>61</v>
      </c>
      <c r="F879" s="33">
        <v>67</v>
      </c>
      <c r="G879" s="34">
        <f t="shared" si="30"/>
        <v>36.156999999999996</v>
      </c>
      <c r="H879" s="34">
        <f t="shared" si="29"/>
        <v>9.0392499999999991</v>
      </c>
    </row>
    <row r="880" spans="1:8" x14ac:dyDescent="0.25">
      <c r="A880" s="1" t="s">
        <v>999</v>
      </c>
      <c r="B880" s="2">
        <v>400</v>
      </c>
      <c r="C880" s="5" t="s">
        <v>14</v>
      </c>
      <c r="D880" s="33">
        <v>184</v>
      </c>
      <c r="E880" s="33">
        <v>213</v>
      </c>
      <c r="F880" s="33">
        <v>240</v>
      </c>
      <c r="G880" s="34">
        <f t="shared" si="30"/>
        <v>139.58793333333332</v>
      </c>
      <c r="H880" s="34">
        <f t="shared" si="29"/>
        <v>34.896983333333331</v>
      </c>
    </row>
    <row r="881" spans="1:8" ht="45" x14ac:dyDescent="0.25">
      <c r="A881" s="1" t="s">
        <v>1000</v>
      </c>
      <c r="B881" s="2">
        <v>400</v>
      </c>
      <c r="C881" s="5" t="s">
        <v>3979</v>
      </c>
      <c r="D881" s="33">
        <v>21</v>
      </c>
      <c r="E881" s="33">
        <v>25</v>
      </c>
      <c r="F881" s="33">
        <v>20</v>
      </c>
      <c r="G881" s="34">
        <f t="shared" si="30"/>
        <v>14.4628</v>
      </c>
      <c r="H881" s="34">
        <f t="shared" si="29"/>
        <v>3.6157000000000004</v>
      </c>
    </row>
    <row r="882" spans="1:8" x14ac:dyDescent="0.25">
      <c r="A882" s="1" t="s">
        <v>1001</v>
      </c>
      <c r="B882" s="2">
        <v>400</v>
      </c>
      <c r="C882" s="5" t="s">
        <v>14</v>
      </c>
      <c r="D882" s="33">
        <v>131</v>
      </c>
      <c r="E882" s="33">
        <v>90</v>
      </c>
      <c r="F882" s="33">
        <v>120</v>
      </c>
      <c r="G882" s="34">
        <f t="shared" si="30"/>
        <v>74.724466666666672</v>
      </c>
      <c r="H882" s="34">
        <f t="shared" si="29"/>
        <v>18.681116666666668</v>
      </c>
    </row>
    <row r="883" spans="1:8" ht="30" x14ac:dyDescent="0.25">
      <c r="A883" s="1" t="s">
        <v>1002</v>
      </c>
      <c r="B883" s="2">
        <v>250</v>
      </c>
      <c r="C883" s="5" t="s">
        <v>1003</v>
      </c>
      <c r="D883" s="33">
        <v>115</v>
      </c>
      <c r="E883" s="33">
        <v>107</v>
      </c>
      <c r="F883" s="33">
        <v>130</v>
      </c>
      <c r="G883" s="34">
        <f t="shared" si="30"/>
        <v>77.134933333333336</v>
      </c>
      <c r="H883" s="34">
        <f t="shared" si="29"/>
        <v>30.853973333333336</v>
      </c>
    </row>
    <row r="884" spans="1:8" x14ac:dyDescent="0.25">
      <c r="A884" s="1" t="s">
        <v>1004</v>
      </c>
      <c r="B884" s="2">
        <v>630</v>
      </c>
      <c r="C884" s="5" t="s">
        <v>14</v>
      </c>
      <c r="D884" s="33">
        <v>87</v>
      </c>
      <c r="E884" s="33">
        <v>82</v>
      </c>
      <c r="F884" s="33">
        <v>66</v>
      </c>
      <c r="G884" s="34">
        <f t="shared" si="30"/>
        <v>51.496333333333332</v>
      </c>
      <c r="H884" s="34">
        <f t="shared" si="29"/>
        <v>8.1740211640211644</v>
      </c>
    </row>
    <row r="885" spans="1:8" ht="75" x14ac:dyDescent="0.25">
      <c r="A885" s="1" t="s">
        <v>1005</v>
      </c>
      <c r="B885" s="2">
        <v>400</v>
      </c>
      <c r="C885" s="5" t="s">
        <v>1006</v>
      </c>
      <c r="D885" s="33">
        <v>26</v>
      </c>
      <c r="E885" s="33">
        <v>36</v>
      </c>
      <c r="F885" s="33">
        <v>29</v>
      </c>
      <c r="G885" s="34">
        <f t="shared" si="30"/>
        <v>19.94113333333333</v>
      </c>
      <c r="H885" s="34">
        <f t="shared" si="29"/>
        <v>4.9852833333333324</v>
      </c>
    </row>
    <row r="886" spans="1:8" x14ac:dyDescent="0.25">
      <c r="A886" s="1" t="s">
        <v>1007</v>
      </c>
      <c r="B886" s="2">
        <v>400</v>
      </c>
      <c r="C886" s="5" t="s">
        <v>14</v>
      </c>
      <c r="D886" s="33">
        <v>29</v>
      </c>
      <c r="E886" s="33">
        <v>38</v>
      </c>
      <c r="F886" s="33">
        <v>28</v>
      </c>
      <c r="G886" s="34">
        <f t="shared" si="30"/>
        <v>20.817666666666668</v>
      </c>
      <c r="H886" s="34">
        <f t="shared" si="29"/>
        <v>5.2044166666666669</v>
      </c>
    </row>
    <row r="887" spans="1:8" ht="30" x14ac:dyDescent="0.25">
      <c r="A887" s="1" t="s">
        <v>1008</v>
      </c>
      <c r="B887" s="2">
        <v>400</v>
      </c>
      <c r="C887" s="5" t="s">
        <v>1009</v>
      </c>
      <c r="D887" s="33">
        <v>78</v>
      </c>
      <c r="E887" s="33">
        <v>196</v>
      </c>
      <c r="F887" s="33">
        <v>118</v>
      </c>
      <c r="G887" s="34">
        <f t="shared" si="30"/>
        <v>85.900266666666653</v>
      </c>
      <c r="H887" s="34">
        <f t="shared" si="29"/>
        <v>21.475066666666663</v>
      </c>
    </row>
    <row r="888" spans="1:8" x14ac:dyDescent="0.25">
      <c r="A888" s="1" t="s">
        <v>1010</v>
      </c>
      <c r="B888" s="2">
        <v>400</v>
      </c>
      <c r="C888" s="5" t="s">
        <v>14</v>
      </c>
      <c r="D888" s="33">
        <v>130</v>
      </c>
      <c r="E888" s="33">
        <v>150</v>
      </c>
      <c r="F888" s="33">
        <v>146</v>
      </c>
      <c r="G888" s="34">
        <f t="shared" si="30"/>
        <v>93.350800000000007</v>
      </c>
      <c r="H888" s="34">
        <f t="shared" si="29"/>
        <v>23.337700000000002</v>
      </c>
    </row>
    <row r="889" spans="1:8" ht="30" x14ac:dyDescent="0.25">
      <c r="A889" s="1" t="s">
        <v>1011</v>
      </c>
      <c r="B889" s="2">
        <v>400</v>
      </c>
      <c r="C889" s="5" t="s">
        <v>1012</v>
      </c>
      <c r="D889" s="33">
        <v>122</v>
      </c>
      <c r="E889" s="33">
        <v>90</v>
      </c>
      <c r="F889" s="33">
        <v>178</v>
      </c>
      <c r="G889" s="34">
        <f t="shared" si="30"/>
        <v>85.462000000000003</v>
      </c>
      <c r="H889" s="34">
        <f t="shared" si="29"/>
        <v>21.365500000000001</v>
      </c>
    </row>
    <row r="890" spans="1:8" x14ac:dyDescent="0.25">
      <c r="A890" s="1" t="s">
        <v>1013</v>
      </c>
      <c r="B890" s="2">
        <v>400</v>
      </c>
      <c r="C890" s="5" t="s">
        <v>14</v>
      </c>
      <c r="D890" s="33">
        <v>84</v>
      </c>
      <c r="E890" s="33">
        <v>129</v>
      </c>
      <c r="F890" s="33">
        <v>190</v>
      </c>
      <c r="G890" s="34">
        <f t="shared" si="30"/>
        <v>88.310733333333346</v>
      </c>
      <c r="H890" s="34">
        <f t="shared" si="29"/>
        <v>22.077683333333336</v>
      </c>
    </row>
    <row r="891" spans="1:8" x14ac:dyDescent="0.25">
      <c r="A891" s="1" t="s">
        <v>1014</v>
      </c>
      <c r="B891" s="2">
        <v>630</v>
      </c>
      <c r="C891" s="5" t="s">
        <v>1015</v>
      </c>
      <c r="D891" s="33">
        <v>0</v>
      </c>
      <c r="E891" s="33">
        <v>0</v>
      </c>
      <c r="F891" s="33">
        <v>0</v>
      </c>
      <c r="G891" s="34">
        <f t="shared" si="30"/>
        <v>0</v>
      </c>
      <c r="H891" s="34">
        <f t="shared" si="29"/>
        <v>0</v>
      </c>
    </row>
    <row r="892" spans="1:8" x14ac:dyDescent="0.25">
      <c r="A892" s="1" t="s">
        <v>1016</v>
      </c>
      <c r="B892" s="2">
        <v>630</v>
      </c>
      <c r="C892" s="5" t="s">
        <v>14</v>
      </c>
      <c r="D892" s="33">
        <v>209</v>
      </c>
      <c r="E892" s="33">
        <v>202</v>
      </c>
      <c r="F892" s="33">
        <v>229</v>
      </c>
      <c r="G892" s="34">
        <f t="shared" si="30"/>
        <v>140.24533333333335</v>
      </c>
      <c r="H892" s="34">
        <f t="shared" si="29"/>
        <v>22.261164021164024</v>
      </c>
    </row>
    <row r="893" spans="1:8" x14ac:dyDescent="0.25">
      <c r="A893" s="1" t="s">
        <v>1017</v>
      </c>
      <c r="B893" s="2">
        <v>630</v>
      </c>
      <c r="C893" s="5" t="s">
        <v>30</v>
      </c>
      <c r="D893" s="33">
        <v>50</v>
      </c>
      <c r="E893" s="33">
        <v>76</v>
      </c>
      <c r="F893" s="33">
        <v>82</v>
      </c>
      <c r="G893" s="34">
        <f t="shared" si="30"/>
        <v>45.57973333333333</v>
      </c>
      <c r="H893" s="34">
        <f t="shared" si="29"/>
        <v>7.234878306878306</v>
      </c>
    </row>
    <row r="894" spans="1:8" x14ac:dyDescent="0.25">
      <c r="A894" s="1" t="s">
        <v>1018</v>
      </c>
      <c r="B894" s="2">
        <v>630</v>
      </c>
      <c r="C894" s="5" t="s">
        <v>14</v>
      </c>
      <c r="D894" s="33">
        <v>56</v>
      </c>
      <c r="E894" s="33">
        <v>65</v>
      </c>
      <c r="F894" s="33">
        <v>111</v>
      </c>
      <c r="G894" s="34">
        <f t="shared" si="30"/>
        <v>50.83893333333333</v>
      </c>
      <c r="H894" s="34">
        <f t="shared" si="29"/>
        <v>8.0696719576719573</v>
      </c>
    </row>
    <row r="895" spans="1:8" x14ac:dyDescent="0.25">
      <c r="A895" s="1" t="s">
        <v>1019</v>
      </c>
      <c r="B895" s="2">
        <v>400</v>
      </c>
      <c r="C895" s="4" t="s">
        <v>30</v>
      </c>
      <c r="D895" s="33">
        <v>100</v>
      </c>
      <c r="E895" s="33">
        <v>125</v>
      </c>
      <c r="F895" s="33">
        <v>128</v>
      </c>
      <c r="G895" s="34">
        <f t="shared" si="30"/>
        <v>77.354066666666668</v>
      </c>
      <c r="H895" s="34">
        <f t="shared" si="29"/>
        <v>19.338516666666667</v>
      </c>
    </row>
    <row r="896" spans="1:8" x14ac:dyDescent="0.25">
      <c r="A896" s="1" t="s">
        <v>1020</v>
      </c>
      <c r="B896" s="2">
        <v>400</v>
      </c>
      <c r="C896" s="5" t="s">
        <v>14</v>
      </c>
      <c r="D896" s="33">
        <v>26</v>
      </c>
      <c r="E896" s="33">
        <v>34</v>
      </c>
      <c r="F896" s="33">
        <v>22</v>
      </c>
      <c r="G896" s="34">
        <f t="shared" si="30"/>
        <v>17.968933333333332</v>
      </c>
      <c r="H896" s="34">
        <f t="shared" si="29"/>
        <v>4.4922333333333331</v>
      </c>
    </row>
    <row r="897" spans="1:8" ht="30" x14ac:dyDescent="0.25">
      <c r="A897" s="1" t="s">
        <v>1021</v>
      </c>
      <c r="B897" s="2">
        <v>400</v>
      </c>
      <c r="C897" s="4" t="s">
        <v>1022</v>
      </c>
      <c r="D897" s="33">
        <v>306</v>
      </c>
      <c r="E897" s="33">
        <v>254</v>
      </c>
      <c r="F897" s="33">
        <v>308</v>
      </c>
      <c r="G897" s="34">
        <f t="shared" si="30"/>
        <v>190.20773333333332</v>
      </c>
      <c r="H897" s="34">
        <f t="shared" si="29"/>
        <v>47.551933333333331</v>
      </c>
    </row>
    <row r="898" spans="1:8" x14ac:dyDescent="0.25">
      <c r="A898" s="1" t="s">
        <v>1023</v>
      </c>
      <c r="B898" s="2">
        <v>400</v>
      </c>
      <c r="C898" s="5" t="s">
        <v>14</v>
      </c>
      <c r="D898" s="33">
        <v>97</v>
      </c>
      <c r="E898" s="33">
        <v>160</v>
      </c>
      <c r="F898" s="33">
        <v>172</v>
      </c>
      <c r="G898" s="34">
        <f t="shared" si="30"/>
        <v>94.008200000000002</v>
      </c>
      <c r="H898" s="34">
        <f t="shared" si="29"/>
        <v>23.502050000000001</v>
      </c>
    </row>
    <row r="899" spans="1:8" x14ac:dyDescent="0.25">
      <c r="A899" s="1" t="s">
        <v>1024</v>
      </c>
      <c r="B899" s="2">
        <v>250</v>
      </c>
      <c r="C899" s="5" t="s">
        <v>1025</v>
      </c>
      <c r="D899" s="33">
        <v>0</v>
      </c>
      <c r="E899" s="33">
        <v>0</v>
      </c>
      <c r="F899" s="33">
        <v>0</v>
      </c>
      <c r="G899" s="34">
        <f t="shared" si="30"/>
        <v>0</v>
      </c>
      <c r="H899" s="34">
        <f t="shared" si="29"/>
        <v>0</v>
      </c>
    </row>
    <row r="900" spans="1:8" x14ac:dyDescent="0.25">
      <c r="A900" s="1" t="s">
        <v>1026</v>
      </c>
      <c r="B900" s="2">
        <v>250</v>
      </c>
      <c r="C900" s="5" t="s">
        <v>14</v>
      </c>
      <c r="D900" s="33">
        <v>49</v>
      </c>
      <c r="E900" s="33">
        <v>52</v>
      </c>
      <c r="F900" s="33">
        <v>61</v>
      </c>
      <c r="G900" s="34">
        <f t="shared" si="30"/>
        <v>35.499600000000001</v>
      </c>
      <c r="H900" s="34">
        <f t="shared" si="29"/>
        <v>14.19984</v>
      </c>
    </row>
    <row r="901" spans="1:8" x14ac:dyDescent="0.25">
      <c r="A901" s="1" t="s">
        <v>1027</v>
      </c>
      <c r="B901" s="2">
        <v>400</v>
      </c>
      <c r="C901" s="4" t="s">
        <v>30</v>
      </c>
      <c r="D901" s="33">
        <v>110</v>
      </c>
      <c r="E901" s="33">
        <v>162</v>
      </c>
      <c r="F901" s="33">
        <v>170</v>
      </c>
      <c r="G901" s="34">
        <f t="shared" si="30"/>
        <v>96.856933333333345</v>
      </c>
      <c r="H901" s="34">
        <f t="shared" si="29"/>
        <v>24.214233333333336</v>
      </c>
    </row>
    <row r="902" spans="1:8" x14ac:dyDescent="0.25">
      <c r="A902" s="1" t="s">
        <v>1028</v>
      </c>
      <c r="B902" s="2">
        <v>400</v>
      </c>
      <c r="C902" s="5" t="s">
        <v>14</v>
      </c>
      <c r="D902" s="33">
        <v>330</v>
      </c>
      <c r="E902" s="33">
        <v>265</v>
      </c>
      <c r="F902" s="33">
        <v>256</v>
      </c>
      <c r="G902" s="34">
        <f t="shared" si="30"/>
        <v>186.48246666666668</v>
      </c>
      <c r="H902" s="34">
        <f t="shared" si="29"/>
        <v>46.62061666666667</v>
      </c>
    </row>
    <row r="903" spans="1:8" x14ac:dyDescent="0.25">
      <c r="A903" s="1" t="s">
        <v>1029</v>
      </c>
      <c r="B903" s="2">
        <v>400</v>
      </c>
      <c r="C903" s="4" t="s">
        <v>3980</v>
      </c>
      <c r="D903" s="33">
        <v>189</v>
      </c>
      <c r="E903" s="33">
        <v>140</v>
      </c>
      <c r="F903" s="33">
        <v>167</v>
      </c>
      <c r="G903" s="34">
        <f t="shared" si="30"/>
        <v>108.69013333333334</v>
      </c>
      <c r="H903" s="34">
        <f t="shared" si="29"/>
        <v>27.17253333333333</v>
      </c>
    </row>
    <row r="904" spans="1:8" x14ac:dyDescent="0.25">
      <c r="A904" s="1" t="s">
        <v>1030</v>
      </c>
      <c r="B904" s="2">
        <v>320</v>
      </c>
      <c r="C904" s="5" t="s">
        <v>14</v>
      </c>
      <c r="D904" s="33">
        <v>50</v>
      </c>
      <c r="E904" s="33">
        <v>169</v>
      </c>
      <c r="F904" s="33">
        <v>194</v>
      </c>
      <c r="G904" s="34">
        <f t="shared" si="30"/>
        <v>90.502066666666664</v>
      </c>
      <c r="H904" s="34">
        <f t="shared" ref="H904:H939" si="31">G904/B904*100</f>
        <v>28.28189583333333</v>
      </c>
    </row>
    <row r="905" spans="1:8" x14ac:dyDescent="0.25">
      <c r="A905" s="1" t="s">
        <v>1031</v>
      </c>
      <c r="B905" s="2">
        <v>400</v>
      </c>
      <c r="C905" s="4" t="s">
        <v>30</v>
      </c>
      <c r="D905" s="33">
        <v>85</v>
      </c>
      <c r="E905" s="33">
        <v>138</v>
      </c>
      <c r="F905" s="33">
        <v>92</v>
      </c>
      <c r="G905" s="34">
        <f t="shared" si="30"/>
        <v>69.027000000000001</v>
      </c>
      <c r="H905" s="34">
        <f t="shared" si="31"/>
        <v>17.25675</v>
      </c>
    </row>
    <row r="906" spans="1:8" x14ac:dyDescent="0.25">
      <c r="A906" s="1" t="s">
        <v>1032</v>
      </c>
      <c r="B906" s="2">
        <v>400</v>
      </c>
      <c r="C906" s="5" t="s">
        <v>14</v>
      </c>
      <c r="D906" s="33">
        <v>102</v>
      </c>
      <c r="E906" s="33">
        <v>86</v>
      </c>
      <c r="F906" s="33">
        <v>97</v>
      </c>
      <c r="G906" s="34">
        <f t="shared" si="30"/>
        <v>62.453000000000003</v>
      </c>
      <c r="H906" s="34">
        <f t="shared" si="31"/>
        <v>15.613250000000001</v>
      </c>
    </row>
    <row r="907" spans="1:8" ht="30" x14ac:dyDescent="0.25">
      <c r="A907" s="1" t="s">
        <v>1033</v>
      </c>
      <c r="B907" s="2">
        <v>400</v>
      </c>
      <c r="C907" s="5" t="s">
        <v>1034</v>
      </c>
      <c r="D907" s="33">
        <v>62</v>
      </c>
      <c r="E907" s="33">
        <v>96</v>
      </c>
      <c r="F907" s="33">
        <v>61</v>
      </c>
      <c r="G907" s="34">
        <f t="shared" si="30"/>
        <v>47.990200000000002</v>
      </c>
      <c r="H907" s="34">
        <f t="shared" si="31"/>
        <v>11.99755</v>
      </c>
    </row>
    <row r="908" spans="1:8" x14ac:dyDescent="0.25">
      <c r="A908" s="1" t="s">
        <v>1035</v>
      </c>
      <c r="B908" s="2">
        <v>400</v>
      </c>
      <c r="C908" s="5" t="s">
        <v>14</v>
      </c>
      <c r="D908" s="33">
        <v>136</v>
      </c>
      <c r="E908" s="33">
        <v>84</v>
      </c>
      <c r="F908" s="33">
        <v>120</v>
      </c>
      <c r="G908" s="34">
        <f t="shared" si="30"/>
        <v>74.505333333333326</v>
      </c>
      <c r="H908" s="34">
        <f t="shared" si="31"/>
        <v>18.626333333333331</v>
      </c>
    </row>
    <row r="909" spans="1:8" x14ac:dyDescent="0.25">
      <c r="A909" s="1" t="s">
        <v>1036</v>
      </c>
      <c r="B909" s="2">
        <v>160</v>
      </c>
      <c r="C909" s="5" t="s">
        <v>30</v>
      </c>
      <c r="D909" s="33">
        <v>25</v>
      </c>
      <c r="E909" s="33">
        <v>23</v>
      </c>
      <c r="F909" s="33">
        <v>20</v>
      </c>
      <c r="G909" s="34">
        <f t="shared" si="30"/>
        <v>14.901066666666667</v>
      </c>
      <c r="H909" s="34">
        <f t="shared" si="31"/>
        <v>9.3131666666666675</v>
      </c>
    </row>
    <row r="910" spans="1:8" x14ac:dyDescent="0.25">
      <c r="A910" s="1" t="s">
        <v>1037</v>
      </c>
      <c r="B910" s="2">
        <v>250</v>
      </c>
      <c r="C910" s="5" t="s">
        <v>14</v>
      </c>
      <c r="D910" s="33">
        <v>40</v>
      </c>
      <c r="E910" s="33">
        <v>37</v>
      </c>
      <c r="F910" s="33">
        <v>22</v>
      </c>
      <c r="G910" s="34">
        <f t="shared" si="30"/>
        <v>21.694200000000002</v>
      </c>
      <c r="H910" s="34">
        <f t="shared" si="31"/>
        <v>8.6776800000000023</v>
      </c>
    </row>
    <row r="911" spans="1:8" ht="15" customHeight="1" x14ac:dyDescent="0.25">
      <c r="A911" s="1" t="s">
        <v>1038</v>
      </c>
      <c r="B911" s="2">
        <v>400</v>
      </c>
      <c r="C911" s="4" t="s">
        <v>30</v>
      </c>
      <c r="D911" s="33">
        <v>112</v>
      </c>
      <c r="E911" s="33">
        <v>94</v>
      </c>
      <c r="F911" s="33">
        <v>90</v>
      </c>
      <c r="G911" s="34">
        <f t="shared" si="30"/>
        <v>64.863466666666667</v>
      </c>
      <c r="H911" s="34">
        <f t="shared" si="31"/>
        <v>16.215866666666667</v>
      </c>
    </row>
    <row r="912" spans="1:8" ht="15" customHeight="1" x14ac:dyDescent="0.25">
      <c r="A912" s="1" t="s">
        <v>1039</v>
      </c>
      <c r="B912" s="2">
        <v>400</v>
      </c>
      <c r="C912" s="5" t="s">
        <v>14</v>
      </c>
      <c r="D912" s="33">
        <v>182</v>
      </c>
      <c r="E912" s="33">
        <v>120</v>
      </c>
      <c r="F912" s="33">
        <v>186</v>
      </c>
      <c r="G912" s="34">
        <f t="shared" si="30"/>
        <v>106.93706666666667</v>
      </c>
      <c r="H912" s="34">
        <f t="shared" si="31"/>
        <v>26.734266666666667</v>
      </c>
    </row>
    <row r="913" spans="1:8" x14ac:dyDescent="0.25">
      <c r="A913" s="1" t="s">
        <v>1040</v>
      </c>
      <c r="B913" s="2">
        <v>400</v>
      </c>
      <c r="C913" s="5" t="s">
        <v>1041</v>
      </c>
      <c r="D913" s="33">
        <v>83</v>
      </c>
      <c r="E913" s="33">
        <v>39</v>
      </c>
      <c r="F913" s="33">
        <v>61</v>
      </c>
      <c r="G913" s="34">
        <f t="shared" si="30"/>
        <v>40.101399999999998</v>
      </c>
      <c r="H913" s="34">
        <f t="shared" si="31"/>
        <v>10.02535</v>
      </c>
    </row>
    <row r="914" spans="1:8" x14ac:dyDescent="0.25">
      <c r="A914" s="1" t="s">
        <v>1042</v>
      </c>
      <c r="B914" s="2">
        <v>400</v>
      </c>
      <c r="C914" s="5" t="s">
        <v>14</v>
      </c>
      <c r="D914" s="33">
        <v>19</v>
      </c>
      <c r="E914" s="33">
        <v>26</v>
      </c>
      <c r="F914" s="33">
        <v>39</v>
      </c>
      <c r="G914" s="34">
        <f t="shared" si="30"/>
        <v>18.4072</v>
      </c>
      <c r="H914" s="34">
        <f t="shared" si="31"/>
        <v>4.6017999999999999</v>
      </c>
    </row>
    <row r="915" spans="1:8" ht="45" x14ac:dyDescent="0.25">
      <c r="A915" s="1" t="s">
        <v>1043</v>
      </c>
      <c r="B915" s="2">
        <v>400</v>
      </c>
      <c r="C915" s="5" t="s">
        <v>1044</v>
      </c>
      <c r="D915" s="33">
        <v>11</v>
      </c>
      <c r="E915" s="33">
        <v>18</v>
      </c>
      <c r="F915" s="33">
        <v>10</v>
      </c>
      <c r="G915" s="34">
        <f t="shared" si="30"/>
        <v>8.5462000000000007</v>
      </c>
      <c r="H915" s="34">
        <f t="shared" si="31"/>
        <v>2.1365500000000002</v>
      </c>
    </row>
    <row r="916" spans="1:8" x14ac:dyDescent="0.25">
      <c r="A916" s="1" t="s">
        <v>1045</v>
      </c>
      <c r="B916" s="2">
        <v>400</v>
      </c>
      <c r="C916" s="5" t="s">
        <v>14</v>
      </c>
      <c r="D916" s="33">
        <v>219</v>
      </c>
      <c r="E916" s="33">
        <v>247</v>
      </c>
      <c r="F916" s="33">
        <v>255</v>
      </c>
      <c r="G916" s="34">
        <f t="shared" si="30"/>
        <v>157.99513333333334</v>
      </c>
      <c r="H916" s="34">
        <f t="shared" si="31"/>
        <v>39.498783333333336</v>
      </c>
    </row>
    <row r="917" spans="1:8" x14ac:dyDescent="0.25">
      <c r="A917" s="1" t="s">
        <v>1046</v>
      </c>
      <c r="B917" s="2">
        <v>400</v>
      </c>
      <c r="C917" s="5" t="s">
        <v>1047</v>
      </c>
      <c r="D917" s="33">
        <v>80</v>
      </c>
      <c r="E917" s="33">
        <v>115</v>
      </c>
      <c r="F917" s="33">
        <v>113</v>
      </c>
      <c r="G917" s="34">
        <f t="shared" si="30"/>
        <v>67.493066666666664</v>
      </c>
      <c r="H917" s="34">
        <f t="shared" si="31"/>
        <v>16.873266666666666</v>
      </c>
    </row>
    <row r="918" spans="1:8" x14ac:dyDescent="0.25">
      <c r="A918" s="1" t="s">
        <v>1048</v>
      </c>
      <c r="B918" s="2">
        <v>250</v>
      </c>
      <c r="C918" s="5" t="s">
        <v>14</v>
      </c>
      <c r="D918" s="33">
        <v>40</v>
      </c>
      <c r="E918" s="33">
        <v>37</v>
      </c>
      <c r="F918" s="33">
        <v>34</v>
      </c>
      <c r="G918" s="34">
        <f t="shared" si="30"/>
        <v>24.323800000000002</v>
      </c>
      <c r="H918" s="34">
        <f t="shared" si="31"/>
        <v>9.7295200000000008</v>
      </c>
    </row>
    <row r="919" spans="1:8" x14ac:dyDescent="0.25">
      <c r="A919" s="1" t="s">
        <v>1049</v>
      </c>
      <c r="B919" s="2">
        <v>400</v>
      </c>
      <c r="C919" s="4" t="s">
        <v>30</v>
      </c>
      <c r="D919" s="33">
        <v>178</v>
      </c>
      <c r="E919" s="33">
        <v>142</v>
      </c>
      <c r="F919" s="33">
        <v>149</v>
      </c>
      <c r="G919" s="34">
        <f t="shared" si="30"/>
        <v>102.77353333333335</v>
      </c>
      <c r="H919" s="34">
        <f t="shared" si="31"/>
        <v>25.693383333333337</v>
      </c>
    </row>
    <row r="920" spans="1:8" x14ac:dyDescent="0.25">
      <c r="A920" s="1" t="s">
        <v>1050</v>
      </c>
      <c r="B920" s="2">
        <v>400</v>
      </c>
      <c r="C920" s="5" t="s">
        <v>14</v>
      </c>
      <c r="D920" s="33">
        <v>86</v>
      </c>
      <c r="E920" s="33">
        <v>63</v>
      </c>
      <c r="F920" s="33">
        <v>64</v>
      </c>
      <c r="G920" s="34">
        <f t="shared" si="30"/>
        <v>46.675400000000003</v>
      </c>
      <c r="H920" s="34">
        <f t="shared" si="31"/>
        <v>11.668850000000001</v>
      </c>
    </row>
    <row r="921" spans="1:8" x14ac:dyDescent="0.25">
      <c r="A921" s="1" t="s">
        <v>1051</v>
      </c>
      <c r="B921" s="2">
        <v>250</v>
      </c>
      <c r="C921" s="4" t="s">
        <v>30</v>
      </c>
      <c r="D921" s="33">
        <v>133</v>
      </c>
      <c r="E921" s="33">
        <v>102</v>
      </c>
      <c r="F921" s="33">
        <v>144</v>
      </c>
      <c r="G921" s="34">
        <f t="shared" si="30"/>
        <v>83.051533333333339</v>
      </c>
      <c r="H921" s="34">
        <f t="shared" si="31"/>
        <v>33.22061333333334</v>
      </c>
    </row>
    <row r="922" spans="1:8" x14ac:dyDescent="0.25">
      <c r="A922" s="1" t="s">
        <v>1052</v>
      </c>
      <c r="B922" s="2">
        <v>250</v>
      </c>
      <c r="C922" s="5" t="s">
        <v>14</v>
      </c>
      <c r="D922" s="33">
        <v>53</v>
      </c>
      <c r="E922" s="33">
        <v>68</v>
      </c>
      <c r="F922" s="33">
        <v>100</v>
      </c>
      <c r="G922" s="34">
        <f t="shared" si="30"/>
        <v>48.428466666666672</v>
      </c>
      <c r="H922" s="34">
        <f t="shared" si="31"/>
        <v>19.371386666666666</v>
      </c>
    </row>
    <row r="923" spans="1:8" x14ac:dyDescent="0.25">
      <c r="A923" s="1" t="s">
        <v>1053</v>
      </c>
      <c r="B923" s="2">
        <v>400</v>
      </c>
      <c r="C923" s="4" t="s">
        <v>30</v>
      </c>
      <c r="D923" s="33">
        <v>62</v>
      </c>
      <c r="E923" s="33">
        <v>69</v>
      </c>
      <c r="F923" s="33">
        <v>74</v>
      </c>
      <c r="G923" s="34">
        <f t="shared" si="30"/>
        <v>44.922333333333327</v>
      </c>
      <c r="H923" s="34">
        <f t="shared" si="31"/>
        <v>11.230583333333332</v>
      </c>
    </row>
    <row r="924" spans="1:8" x14ac:dyDescent="0.25">
      <c r="A924" s="1" t="s">
        <v>1054</v>
      </c>
      <c r="B924" s="2">
        <v>400</v>
      </c>
      <c r="C924" s="5" t="s">
        <v>14</v>
      </c>
      <c r="D924" s="33">
        <v>147</v>
      </c>
      <c r="E924" s="33">
        <v>131</v>
      </c>
      <c r="F924" s="33">
        <v>117</v>
      </c>
      <c r="G924" s="34">
        <f t="shared" ref="G924:G939" si="32">(D924+E924+F924)/3*0.38*1.73</f>
        <v>86.557666666666663</v>
      </c>
      <c r="H924" s="34">
        <f t="shared" si="31"/>
        <v>21.639416666666666</v>
      </c>
    </row>
    <row r="925" spans="1:8" x14ac:dyDescent="0.25">
      <c r="A925" s="1" t="s">
        <v>1055</v>
      </c>
      <c r="B925" s="2">
        <v>400</v>
      </c>
      <c r="C925" s="4" t="s">
        <v>30</v>
      </c>
      <c r="D925" s="33">
        <v>127</v>
      </c>
      <c r="E925" s="33">
        <v>151</v>
      </c>
      <c r="F925" s="33">
        <v>152</v>
      </c>
      <c r="G925" s="34">
        <f t="shared" si="32"/>
        <v>94.227333333333334</v>
      </c>
      <c r="H925" s="34">
        <f t="shared" si="31"/>
        <v>23.556833333333334</v>
      </c>
    </row>
    <row r="926" spans="1:8" x14ac:dyDescent="0.25">
      <c r="A926" s="1" t="s">
        <v>1056</v>
      </c>
      <c r="B926" s="2">
        <v>250</v>
      </c>
      <c r="C926" s="5" t="s">
        <v>14</v>
      </c>
      <c r="D926" s="33">
        <v>38</v>
      </c>
      <c r="E926" s="33">
        <v>26</v>
      </c>
      <c r="F926" s="33">
        <v>37</v>
      </c>
      <c r="G926" s="34">
        <f t="shared" si="32"/>
        <v>22.132466666666666</v>
      </c>
      <c r="H926" s="34">
        <f t="shared" si="31"/>
        <v>8.8529866666666663</v>
      </c>
    </row>
    <row r="927" spans="1:8" x14ac:dyDescent="0.25">
      <c r="A927" s="1" t="s">
        <v>1057</v>
      </c>
      <c r="B927" s="2">
        <v>400</v>
      </c>
      <c r="C927" s="4" t="s">
        <v>30</v>
      </c>
      <c r="D927" s="33">
        <v>54</v>
      </c>
      <c r="E927" s="33">
        <v>67</v>
      </c>
      <c r="F927" s="33">
        <v>85</v>
      </c>
      <c r="G927" s="34">
        <f t="shared" si="32"/>
        <v>45.141466666666666</v>
      </c>
      <c r="H927" s="34">
        <f t="shared" si="31"/>
        <v>11.285366666666667</v>
      </c>
    </row>
    <row r="928" spans="1:8" x14ac:dyDescent="0.25">
      <c r="A928" s="1" t="s">
        <v>1058</v>
      </c>
      <c r="B928" s="2">
        <v>400</v>
      </c>
      <c r="C928" s="5" t="s">
        <v>14</v>
      </c>
      <c r="D928" s="33">
        <v>142</v>
      </c>
      <c r="E928" s="33">
        <v>148</v>
      </c>
      <c r="F928" s="33">
        <v>129</v>
      </c>
      <c r="G928" s="34">
        <f t="shared" si="32"/>
        <v>91.816866666666655</v>
      </c>
      <c r="H928" s="34">
        <f t="shared" si="31"/>
        <v>22.954216666666664</v>
      </c>
    </row>
    <row r="929" spans="1:8" x14ac:dyDescent="0.25">
      <c r="A929" s="1" t="s">
        <v>1059</v>
      </c>
      <c r="B929" s="2">
        <v>400</v>
      </c>
      <c r="C929" s="4" t="s">
        <v>30</v>
      </c>
      <c r="D929" s="33">
        <v>282</v>
      </c>
      <c r="E929" s="33">
        <v>239</v>
      </c>
      <c r="F929" s="33">
        <v>216</v>
      </c>
      <c r="G929" s="34">
        <f t="shared" si="32"/>
        <v>161.50126666666665</v>
      </c>
      <c r="H929" s="34">
        <f t="shared" si="31"/>
        <v>40.375316666666663</v>
      </c>
    </row>
    <row r="930" spans="1:8" x14ac:dyDescent="0.25">
      <c r="A930" s="1" t="s">
        <v>1060</v>
      </c>
      <c r="B930" s="2">
        <v>400</v>
      </c>
      <c r="C930" s="5" t="s">
        <v>14</v>
      </c>
      <c r="D930" s="33">
        <v>26</v>
      </c>
      <c r="E930" s="33">
        <v>17</v>
      </c>
      <c r="F930" s="33">
        <v>18</v>
      </c>
      <c r="G930" s="34">
        <f t="shared" si="32"/>
        <v>13.367133333333333</v>
      </c>
      <c r="H930" s="34">
        <f t="shared" si="31"/>
        <v>3.3417833333333333</v>
      </c>
    </row>
    <row r="931" spans="1:8" x14ac:dyDescent="0.25">
      <c r="A931" s="1" t="s">
        <v>1061</v>
      </c>
      <c r="B931" s="2">
        <v>400</v>
      </c>
      <c r="C931" s="4" t="s">
        <v>30</v>
      </c>
      <c r="D931" s="33">
        <v>76</v>
      </c>
      <c r="E931" s="33">
        <v>131</v>
      </c>
      <c r="F931" s="33">
        <v>120</v>
      </c>
      <c r="G931" s="34">
        <f t="shared" si="32"/>
        <v>71.656599999999997</v>
      </c>
      <c r="H931" s="34">
        <f t="shared" si="31"/>
        <v>17.914149999999999</v>
      </c>
    </row>
    <row r="932" spans="1:8" x14ac:dyDescent="0.25">
      <c r="A932" s="1" t="s">
        <v>1062</v>
      </c>
      <c r="B932" s="2">
        <v>400</v>
      </c>
      <c r="C932" s="5" t="s">
        <v>14</v>
      </c>
      <c r="D932" s="33">
        <v>103</v>
      </c>
      <c r="E932" s="33">
        <v>65</v>
      </c>
      <c r="F932" s="33">
        <v>96</v>
      </c>
      <c r="G932" s="34">
        <f t="shared" si="32"/>
        <v>57.851199999999999</v>
      </c>
      <c r="H932" s="34">
        <f t="shared" si="31"/>
        <v>14.462800000000001</v>
      </c>
    </row>
    <row r="933" spans="1:8" x14ac:dyDescent="0.25">
      <c r="A933" s="1" t="s">
        <v>1063</v>
      </c>
      <c r="B933" s="2">
        <v>630</v>
      </c>
      <c r="C933" s="4" t="s">
        <v>30</v>
      </c>
      <c r="D933" s="33">
        <v>30</v>
      </c>
      <c r="E933" s="33">
        <v>10</v>
      </c>
      <c r="F933" s="33">
        <v>23</v>
      </c>
      <c r="G933" s="34">
        <f t="shared" si="32"/>
        <v>13.805400000000001</v>
      </c>
      <c r="H933" s="34">
        <f t="shared" si="31"/>
        <v>2.1913333333333331</v>
      </c>
    </row>
    <row r="934" spans="1:8" x14ac:dyDescent="0.25">
      <c r="A934" s="1" t="s">
        <v>1064</v>
      </c>
      <c r="B934" s="2">
        <v>630</v>
      </c>
      <c r="C934" s="5" t="s">
        <v>14</v>
      </c>
      <c r="D934" s="33">
        <v>10</v>
      </c>
      <c r="E934" s="33">
        <v>10</v>
      </c>
      <c r="F934" s="33">
        <v>18</v>
      </c>
      <c r="G934" s="34">
        <f t="shared" si="32"/>
        <v>8.3270666666666671</v>
      </c>
      <c r="H934" s="34">
        <f t="shared" si="31"/>
        <v>1.3217566137566137</v>
      </c>
    </row>
    <row r="935" spans="1:8" x14ac:dyDescent="0.25">
      <c r="A935" s="1" t="s">
        <v>1065</v>
      </c>
      <c r="B935" s="2">
        <v>400</v>
      </c>
      <c r="C935" s="4" t="s">
        <v>30</v>
      </c>
      <c r="D935" s="33">
        <v>14</v>
      </c>
      <c r="E935" s="33">
        <v>15</v>
      </c>
      <c r="F935" s="33">
        <v>14</v>
      </c>
      <c r="G935" s="34">
        <f t="shared" si="32"/>
        <v>9.4227333333333334</v>
      </c>
      <c r="H935" s="34">
        <f t="shared" si="31"/>
        <v>2.3556833333333334</v>
      </c>
    </row>
    <row r="936" spans="1:8" x14ac:dyDescent="0.25">
      <c r="A936" s="1" t="s">
        <v>1066</v>
      </c>
      <c r="B936" s="2">
        <v>400</v>
      </c>
      <c r="C936" s="5" t="s">
        <v>14</v>
      </c>
      <c r="D936" s="33">
        <v>90</v>
      </c>
      <c r="E936" s="33">
        <v>90</v>
      </c>
      <c r="F936" s="33">
        <v>47</v>
      </c>
      <c r="G936" s="34">
        <f t="shared" si="32"/>
        <v>49.743266666666671</v>
      </c>
      <c r="H936" s="34">
        <f t="shared" si="31"/>
        <v>12.435816666666668</v>
      </c>
    </row>
    <row r="937" spans="1:8" x14ac:dyDescent="0.25">
      <c r="A937" s="1" t="s">
        <v>1067</v>
      </c>
      <c r="B937" s="2">
        <v>630</v>
      </c>
      <c r="C937" s="4" t="s">
        <v>30</v>
      </c>
      <c r="D937" s="33">
        <v>202</v>
      </c>
      <c r="E937" s="33">
        <v>190</v>
      </c>
      <c r="F937" s="33">
        <v>130</v>
      </c>
      <c r="G937" s="34">
        <f t="shared" si="32"/>
        <v>114.38760000000001</v>
      </c>
      <c r="H937" s="34">
        <f t="shared" si="31"/>
        <v>18.156761904761908</v>
      </c>
    </row>
    <row r="938" spans="1:8" x14ac:dyDescent="0.25">
      <c r="A938" s="1" t="s">
        <v>1068</v>
      </c>
      <c r="B938" s="2">
        <v>630</v>
      </c>
      <c r="C938" s="5" t="s">
        <v>14</v>
      </c>
      <c r="D938" s="33">
        <v>59</v>
      </c>
      <c r="E938" s="33">
        <v>29</v>
      </c>
      <c r="F938" s="33">
        <v>46</v>
      </c>
      <c r="G938" s="34">
        <f t="shared" si="32"/>
        <v>29.363866666666667</v>
      </c>
      <c r="H938" s="34">
        <f t="shared" si="31"/>
        <v>4.6609312169312167</v>
      </c>
    </row>
    <row r="939" spans="1:8" x14ac:dyDescent="0.25">
      <c r="A939" s="1" t="s">
        <v>1068</v>
      </c>
      <c r="B939" s="2">
        <v>630</v>
      </c>
      <c r="C939" s="5" t="s">
        <v>14</v>
      </c>
      <c r="D939" s="33">
        <v>59</v>
      </c>
      <c r="E939" s="33">
        <v>29</v>
      </c>
      <c r="F939" s="33">
        <v>46</v>
      </c>
      <c r="G939" s="34">
        <f t="shared" si="32"/>
        <v>29.363866666666667</v>
      </c>
      <c r="H939" s="34">
        <f t="shared" si="31"/>
        <v>4.6609312169312167</v>
      </c>
    </row>
  </sheetData>
  <mergeCells count="8">
    <mergeCell ref="D4:F4"/>
    <mergeCell ref="G4:G5"/>
    <mergeCell ref="H4:H5"/>
    <mergeCell ref="A1:H1"/>
    <mergeCell ref="A2:A5"/>
    <mergeCell ref="B2:B5"/>
    <mergeCell ref="C2:C5"/>
    <mergeCell ref="D2:H3"/>
  </mergeCells>
  <pageMargins left="0.27559055118110237" right="0.31496062992125984" top="0.74803149606299213" bottom="0.74803149606299213" header="0.31496062992125984" footer="0.31496062992125984"/>
  <pageSetup paperSize="9" scale="5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732"/>
  <sheetViews>
    <sheetView view="pageBreakPreview" zoomScale="60" zoomScaleNormal="70" workbookViewId="0">
      <selection activeCell="I6" sqref="I1:I1048576"/>
    </sheetView>
  </sheetViews>
  <sheetFormatPr defaultRowHeight="15" x14ac:dyDescent="0.25"/>
  <cols>
    <col min="1" max="1" width="17.85546875" style="22" customWidth="1"/>
    <col min="2" max="2" width="13.7109375" style="23" customWidth="1"/>
    <col min="3" max="3" width="32" style="24" customWidth="1"/>
    <col min="4" max="8" width="13.42578125" style="17" customWidth="1"/>
    <col min="9" max="9" width="18.140625" style="17" customWidth="1"/>
    <col min="10" max="16" width="9.140625" style="17"/>
    <col min="17" max="17" width="17.28515625" style="17" customWidth="1"/>
    <col min="18" max="253" width="9.140625" style="17"/>
    <col min="254" max="254" width="20.5703125" style="17" customWidth="1"/>
    <col min="255" max="255" width="10" style="17" customWidth="1"/>
    <col min="256" max="256" width="32" style="17" customWidth="1"/>
    <col min="257" max="257" width="7.5703125" style="17" customWidth="1"/>
    <col min="258" max="259" width="6.5703125" style="17" customWidth="1"/>
    <col min="260" max="261" width="7.140625" style="17" customWidth="1"/>
    <col min="262" max="262" width="9.140625" style="17"/>
    <col min="263" max="263" width="19" style="17" customWidth="1"/>
    <col min="264" max="264" width="9.140625" style="17"/>
    <col min="265" max="265" width="18.140625" style="17" customWidth="1"/>
    <col min="266" max="272" width="9.140625" style="17"/>
    <col min="273" max="273" width="17.28515625" style="17" customWidth="1"/>
    <col min="274" max="509" width="9.140625" style="17"/>
    <col min="510" max="510" width="20.5703125" style="17" customWidth="1"/>
    <col min="511" max="511" width="10" style="17" customWidth="1"/>
    <col min="512" max="512" width="32" style="17" customWidth="1"/>
    <col min="513" max="513" width="7.5703125" style="17" customWidth="1"/>
    <col min="514" max="515" width="6.5703125" style="17" customWidth="1"/>
    <col min="516" max="517" width="7.140625" style="17" customWidth="1"/>
    <col min="518" max="518" width="9.140625" style="17"/>
    <col min="519" max="519" width="19" style="17" customWidth="1"/>
    <col min="520" max="520" width="9.140625" style="17"/>
    <col min="521" max="521" width="18.140625" style="17" customWidth="1"/>
    <col min="522" max="528" width="9.140625" style="17"/>
    <col min="529" max="529" width="17.28515625" style="17" customWidth="1"/>
    <col min="530" max="765" width="9.140625" style="17"/>
    <col min="766" max="766" width="20.5703125" style="17" customWidth="1"/>
    <col min="767" max="767" width="10" style="17" customWidth="1"/>
    <col min="768" max="768" width="32" style="17" customWidth="1"/>
    <col min="769" max="769" width="7.5703125" style="17" customWidth="1"/>
    <col min="770" max="771" width="6.5703125" style="17" customWidth="1"/>
    <col min="772" max="773" width="7.140625" style="17" customWidth="1"/>
    <col min="774" max="774" width="9.140625" style="17"/>
    <col min="775" max="775" width="19" style="17" customWidth="1"/>
    <col min="776" max="776" width="9.140625" style="17"/>
    <col min="777" max="777" width="18.140625" style="17" customWidth="1"/>
    <col min="778" max="784" width="9.140625" style="17"/>
    <col min="785" max="785" width="17.28515625" style="17" customWidth="1"/>
    <col min="786" max="1021" width="9.140625" style="17"/>
    <col min="1022" max="1022" width="20.5703125" style="17" customWidth="1"/>
    <col min="1023" max="1023" width="10" style="17" customWidth="1"/>
    <col min="1024" max="1024" width="32" style="17" customWidth="1"/>
    <col min="1025" max="1025" width="7.5703125" style="17" customWidth="1"/>
    <col min="1026" max="1027" width="6.5703125" style="17" customWidth="1"/>
    <col min="1028" max="1029" width="7.140625" style="17" customWidth="1"/>
    <col min="1030" max="1030" width="9.140625" style="17"/>
    <col min="1031" max="1031" width="19" style="17" customWidth="1"/>
    <col min="1032" max="1032" width="9.140625" style="17"/>
    <col min="1033" max="1033" width="18.140625" style="17" customWidth="1"/>
    <col min="1034" max="1040" width="9.140625" style="17"/>
    <col min="1041" max="1041" width="17.28515625" style="17" customWidth="1"/>
    <col min="1042" max="1277" width="9.140625" style="17"/>
    <col min="1278" max="1278" width="20.5703125" style="17" customWidth="1"/>
    <col min="1279" max="1279" width="10" style="17" customWidth="1"/>
    <col min="1280" max="1280" width="32" style="17" customWidth="1"/>
    <col min="1281" max="1281" width="7.5703125" style="17" customWidth="1"/>
    <col min="1282" max="1283" width="6.5703125" style="17" customWidth="1"/>
    <col min="1284" max="1285" width="7.140625" style="17" customWidth="1"/>
    <col min="1286" max="1286" width="9.140625" style="17"/>
    <col min="1287" max="1287" width="19" style="17" customWidth="1"/>
    <col min="1288" max="1288" width="9.140625" style="17"/>
    <col min="1289" max="1289" width="18.140625" style="17" customWidth="1"/>
    <col min="1290" max="1296" width="9.140625" style="17"/>
    <col min="1297" max="1297" width="17.28515625" style="17" customWidth="1"/>
    <col min="1298" max="1533" width="9.140625" style="17"/>
    <col min="1534" max="1534" width="20.5703125" style="17" customWidth="1"/>
    <col min="1535" max="1535" width="10" style="17" customWidth="1"/>
    <col min="1536" max="1536" width="32" style="17" customWidth="1"/>
    <col min="1537" max="1537" width="7.5703125" style="17" customWidth="1"/>
    <col min="1538" max="1539" width="6.5703125" style="17" customWidth="1"/>
    <col min="1540" max="1541" width="7.140625" style="17" customWidth="1"/>
    <col min="1542" max="1542" width="9.140625" style="17"/>
    <col min="1543" max="1543" width="19" style="17" customWidth="1"/>
    <col min="1544" max="1544" width="9.140625" style="17"/>
    <col min="1545" max="1545" width="18.140625" style="17" customWidth="1"/>
    <col min="1546" max="1552" width="9.140625" style="17"/>
    <col min="1553" max="1553" width="17.28515625" style="17" customWidth="1"/>
    <col min="1554" max="1789" width="9.140625" style="17"/>
    <col min="1790" max="1790" width="20.5703125" style="17" customWidth="1"/>
    <col min="1791" max="1791" width="10" style="17" customWidth="1"/>
    <col min="1792" max="1792" width="32" style="17" customWidth="1"/>
    <col min="1793" max="1793" width="7.5703125" style="17" customWidth="1"/>
    <col min="1794" max="1795" width="6.5703125" style="17" customWidth="1"/>
    <col min="1796" max="1797" width="7.140625" style="17" customWidth="1"/>
    <col min="1798" max="1798" width="9.140625" style="17"/>
    <col min="1799" max="1799" width="19" style="17" customWidth="1"/>
    <col min="1800" max="1800" width="9.140625" style="17"/>
    <col min="1801" max="1801" width="18.140625" style="17" customWidth="1"/>
    <col min="1802" max="1808" width="9.140625" style="17"/>
    <col min="1809" max="1809" width="17.28515625" style="17" customWidth="1"/>
    <col min="1810" max="2045" width="9.140625" style="17"/>
    <col min="2046" max="2046" width="20.5703125" style="17" customWidth="1"/>
    <col min="2047" max="2047" width="10" style="17" customWidth="1"/>
    <col min="2048" max="2048" width="32" style="17" customWidth="1"/>
    <col min="2049" max="2049" width="7.5703125" style="17" customWidth="1"/>
    <col min="2050" max="2051" width="6.5703125" style="17" customWidth="1"/>
    <col min="2052" max="2053" width="7.140625" style="17" customWidth="1"/>
    <col min="2054" max="2054" width="9.140625" style="17"/>
    <col min="2055" max="2055" width="19" style="17" customWidth="1"/>
    <col min="2056" max="2056" width="9.140625" style="17"/>
    <col min="2057" max="2057" width="18.140625" style="17" customWidth="1"/>
    <col min="2058" max="2064" width="9.140625" style="17"/>
    <col min="2065" max="2065" width="17.28515625" style="17" customWidth="1"/>
    <col min="2066" max="2301" width="9.140625" style="17"/>
    <col min="2302" max="2302" width="20.5703125" style="17" customWidth="1"/>
    <col min="2303" max="2303" width="10" style="17" customWidth="1"/>
    <col min="2304" max="2304" width="32" style="17" customWidth="1"/>
    <col min="2305" max="2305" width="7.5703125" style="17" customWidth="1"/>
    <col min="2306" max="2307" width="6.5703125" style="17" customWidth="1"/>
    <col min="2308" max="2309" width="7.140625" style="17" customWidth="1"/>
    <col min="2310" max="2310" width="9.140625" style="17"/>
    <col min="2311" max="2311" width="19" style="17" customWidth="1"/>
    <col min="2312" max="2312" width="9.140625" style="17"/>
    <col min="2313" max="2313" width="18.140625" style="17" customWidth="1"/>
    <col min="2314" max="2320" width="9.140625" style="17"/>
    <col min="2321" max="2321" width="17.28515625" style="17" customWidth="1"/>
    <col min="2322" max="2557" width="9.140625" style="17"/>
    <col min="2558" max="2558" width="20.5703125" style="17" customWidth="1"/>
    <col min="2559" max="2559" width="10" style="17" customWidth="1"/>
    <col min="2560" max="2560" width="32" style="17" customWidth="1"/>
    <col min="2561" max="2561" width="7.5703125" style="17" customWidth="1"/>
    <col min="2562" max="2563" width="6.5703125" style="17" customWidth="1"/>
    <col min="2564" max="2565" width="7.140625" style="17" customWidth="1"/>
    <col min="2566" max="2566" width="9.140625" style="17"/>
    <col min="2567" max="2567" width="19" style="17" customWidth="1"/>
    <col min="2568" max="2568" width="9.140625" style="17"/>
    <col min="2569" max="2569" width="18.140625" style="17" customWidth="1"/>
    <col min="2570" max="2576" width="9.140625" style="17"/>
    <col min="2577" max="2577" width="17.28515625" style="17" customWidth="1"/>
    <col min="2578" max="2813" width="9.140625" style="17"/>
    <col min="2814" max="2814" width="20.5703125" style="17" customWidth="1"/>
    <col min="2815" max="2815" width="10" style="17" customWidth="1"/>
    <col min="2816" max="2816" width="32" style="17" customWidth="1"/>
    <col min="2817" max="2817" width="7.5703125" style="17" customWidth="1"/>
    <col min="2818" max="2819" width="6.5703125" style="17" customWidth="1"/>
    <col min="2820" max="2821" width="7.140625" style="17" customWidth="1"/>
    <col min="2822" max="2822" width="9.140625" style="17"/>
    <col min="2823" max="2823" width="19" style="17" customWidth="1"/>
    <col min="2824" max="2824" width="9.140625" style="17"/>
    <col min="2825" max="2825" width="18.140625" style="17" customWidth="1"/>
    <col min="2826" max="2832" width="9.140625" style="17"/>
    <col min="2833" max="2833" width="17.28515625" style="17" customWidth="1"/>
    <col min="2834" max="3069" width="9.140625" style="17"/>
    <col min="3070" max="3070" width="20.5703125" style="17" customWidth="1"/>
    <col min="3071" max="3071" width="10" style="17" customWidth="1"/>
    <col min="3072" max="3072" width="32" style="17" customWidth="1"/>
    <col min="3073" max="3073" width="7.5703125" style="17" customWidth="1"/>
    <col min="3074" max="3075" width="6.5703125" style="17" customWidth="1"/>
    <col min="3076" max="3077" width="7.140625" style="17" customWidth="1"/>
    <col min="3078" max="3078" width="9.140625" style="17"/>
    <col min="3079" max="3079" width="19" style="17" customWidth="1"/>
    <col min="3080" max="3080" width="9.140625" style="17"/>
    <col min="3081" max="3081" width="18.140625" style="17" customWidth="1"/>
    <col min="3082" max="3088" width="9.140625" style="17"/>
    <col min="3089" max="3089" width="17.28515625" style="17" customWidth="1"/>
    <col min="3090" max="3325" width="9.140625" style="17"/>
    <col min="3326" max="3326" width="20.5703125" style="17" customWidth="1"/>
    <col min="3327" max="3327" width="10" style="17" customWidth="1"/>
    <col min="3328" max="3328" width="32" style="17" customWidth="1"/>
    <col min="3329" max="3329" width="7.5703125" style="17" customWidth="1"/>
    <col min="3330" max="3331" width="6.5703125" style="17" customWidth="1"/>
    <col min="3332" max="3333" width="7.140625" style="17" customWidth="1"/>
    <col min="3334" max="3334" width="9.140625" style="17"/>
    <col min="3335" max="3335" width="19" style="17" customWidth="1"/>
    <col min="3336" max="3336" width="9.140625" style="17"/>
    <col min="3337" max="3337" width="18.140625" style="17" customWidth="1"/>
    <col min="3338" max="3344" width="9.140625" style="17"/>
    <col min="3345" max="3345" width="17.28515625" style="17" customWidth="1"/>
    <col min="3346" max="3581" width="9.140625" style="17"/>
    <col min="3582" max="3582" width="20.5703125" style="17" customWidth="1"/>
    <col min="3583" max="3583" width="10" style="17" customWidth="1"/>
    <col min="3584" max="3584" width="32" style="17" customWidth="1"/>
    <col min="3585" max="3585" width="7.5703125" style="17" customWidth="1"/>
    <col min="3586" max="3587" width="6.5703125" style="17" customWidth="1"/>
    <col min="3588" max="3589" width="7.140625" style="17" customWidth="1"/>
    <col min="3590" max="3590" width="9.140625" style="17"/>
    <col min="3591" max="3591" width="19" style="17" customWidth="1"/>
    <col min="3592" max="3592" width="9.140625" style="17"/>
    <col min="3593" max="3593" width="18.140625" style="17" customWidth="1"/>
    <col min="3594" max="3600" width="9.140625" style="17"/>
    <col min="3601" max="3601" width="17.28515625" style="17" customWidth="1"/>
    <col min="3602" max="3837" width="9.140625" style="17"/>
    <col min="3838" max="3838" width="20.5703125" style="17" customWidth="1"/>
    <col min="3839" max="3839" width="10" style="17" customWidth="1"/>
    <col min="3840" max="3840" width="32" style="17" customWidth="1"/>
    <col min="3841" max="3841" width="7.5703125" style="17" customWidth="1"/>
    <col min="3842" max="3843" width="6.5703125" style="17" customWidth="1"/>
    <col min="3844" max="3845" width="7.140625" style="17" customWidth="1"/>
    <col min="3846" max="3846" width="9.140625" style="17"/>
    <col min="3847" max="3847" width="19" style="17" customWidth="1"/>
    <col min="3848" max="3848" width="9.140625" style="17"/>
    <col min="3849" max="3849" width="18.140625" style="17" customWidth="1"/>
    <col min="3850" max="3856" width="9.140625" style="17"/>
    <col min="3857" max="3857" width="17.28515625" style="17" customWidth="1"/>
    <col min="3858" max="4093" width="9.140625" style="17"/>
    <col min="4094" max="4094" width="20.5703125" style="17" customWidth="1"/>
    <col min="4095" max="4095" width="10" style="17" customWidth="1"/>
    <col min="4096" max="4096" width="32" style="17" customWidth="1"/>
    <col min="4097" max="4097" width="7.5703125" style="17" customWidth="1"/>
    <col min="4098" max="4099" width="6.5703125" style="17" customWidth="1"/>
    <col min="4100" max="4101" width="7.140625" style="17" customWidth="1"/>
    <col min="4102" max="4102" width="9.140625" style="17"/>
    <col min="4103" max="4103" width="19" style="17" customWidth="1"/>
    <col min="4104" max="4104" width="9.140625" style="17"/>
    <col min="4105" max="4105" width="18.140625" style="17" customWidth="1"/>
    <col min="4106" max="4112" width="9.140625" style="17"/>
    <col min="4113" max="4113" width="17.28515625" style="17" customWidth="1"/>
    <col min="4114" max="4349" width="9.140625" style="17"/>
    <col min="4350" max="4350" width="20.5703125" style="17" customWidth="1"/>
    <col min="4351" max="4351" width="10" style="17" customWidth="1"/>
    <col min="4352" max="4352" width="32" style="17" customWidth="1"/>
    <col min="4353" max="4353" width="7.5703125" style="17" customWidth="1"/>
    <col min="4354" max="4355" width="6.5703125" style="17" customWidth="1"/>
    <col min="4356" max="4357" width="7.140625" style="17" customWidth="1"/>
    <col min="4358" max="4358" width="9.140625" style="17"/>
    <col min="4359" max="4359" width="19" style="17" customWidth="1"/>
    <col min="4360" max="4360" width="9.140625" style="17"/>
    <col min="4361" max="4361" width="18.140625" style="17" customWidth="1"/>
    <col min="4362" max="4368" width="9.140625" style="17"/>
    <col min="4369" max="4369" width="17.28515625" style="17" customWidth="1"/>
    <col min="4370" max="4605" width="9.140625" style="17"/>
    <col min="4606" max="4606" width="20.5703125" style="17" customWidth="1"/>
    <col min="4607" max="4607" width="10" style="17" customWidth="1"/>
    <col min="4608" max="4608" width="32" style="17" customWidth="1"/>
    <col min="4609" max="4609" width="7.5703125" style="17" customWidth="1"/>
    <col min="4610" max="4611" width="6.5703125" style="17" customWidth="1"/>
    <col min="4612" max="4613" width="7.140625" style="17" customWidth="1"/>
    <col min="4614" max="4614" width="9.140625" style="17"/>
    <col min="4615" max="4615" width="19" style="17" customWidth="1"/>
    <col min="4616" max="4616" width="9.140625" style="17"/>
    <col min="4617" max="4617" width="18.140625" style="17" customWidth="1"/>
    <col min="4618" max="4624" width="9.140625" style="17"/>
    <col min="4625" max="4625" width="17.28515625" style="17" customWidth="1"/>
    <col min="4626" max="4861" width="9.140625" style="17"/>
    <col min="4862" max="4862" width="20.5703125" style="17" customWidth="1"/>
    <col min="4863" max="4863" width="10" style="17" customWidth="1"/>
    <col min="4864" max="4864" width="32" style="17" customWidth="1"/>
    <col min="4865" max="4865" width="7.5703125" style="17" customWidth="1"/>
    <col min="4866" max="4867" width="6.5703125" style="17" customWidth="1"/>
    <col min="4868" max="4869" width="7.140625" style="17" customWidth="1"/>
    <col min="4870" max="4870" width="9.140625" style="17"/>
    <col min="4871" max="4871" width="19" style="17" customWidth="1"/>
    <col min="4872" max="4872" width="9.140625" style="17"/>
    <col min="4873" max="4873" width="18.140625" style="17" customWidth="1"/>
    <col min="4874" max="4880" width="9.140625" style="17"/>
    <col min="4881" max="4881" width="17.28515625" style="17" customWidth="1"/>
    <col min="4882" max="5117" width="9.140625" style="17"/>
    <col min="5118" max="5118" width="20.5703125" style="17" customWidth="1"/>
    <col min="5119" max="5119" width="10" style="17" customWidth="1"/>
    <col min="5120" max="5120" width="32" style="17" customWidth="1"/>
    <col min="5121" max="5121" width="7.5703125" style="17" customWidth="1"/>
    <col min="5122" max="5123" width="6.5703125" style="17" customWidth="1"/>
    <col min="5124" max="5125" width="7.140625" style="17" customWidth="1"/>
    <col min="5126" max="5126" width="9.140625" style="17"/>
    <col min="5127" max="5127" width="19" style="17" customWidth="1"/>
    <col min="5128" max="5128" width="9.140625" style="17"/>
    <col min="5129" max="5129" width="18.140625" style="17" customWidth="1"/>
    <col min="5130" max="5136" width="9.140625" style="17"/>
    <col min="5137" max="5137" width="17.28515625" style="17" customWidth="1"/>
    <col min="5138" max="5373" width="9.140625" style="17"/>
    <col min="5374" max="5374" width="20.5703125" style="17" customWidth="1"/>
    <col min="5375" max="5375" width="10" style="17" customWidth="1"/>
    <col min="5376" max="5376" width="32" style="17" customWidth="1"/>
    <col min="5377" max="5377" width="7.5703125" style="17" customWidth="1"/>
    <col min="5378" max="5379" width="6.5703125" style="17" customWidth="1"/>
    <col min="5380" max="5381" width="7.140625" style="17" customWidth="1"/>
    <col min="5382" max="5382" width="9.140625" style="17"/>
    <col min="5383" max="5383" width="19" style="17" customWidth="1"/>
    <col min="5384" max="5384" width="9.140625" style="17"/>
    <col min="5385" max="5385" width="18.140625" style="17" customWidth="1"/>
    <col min="5386" max="5392" width="9.140625" style="17"/>
    <col min="5393" max="5393" width="17.28515625" style="17" customWidth="1"/>
    <col min="5394" max="5629" width="9.140625" style="17"/>
    <col min="5630" max="5630" width="20.5703125" style="17" customWidth="1"/>
    <col min="5631" max="5631" width="10" style="17" customWidth="1"/>
    <col min="5632" max="5632" width="32" style="17" customWidth="1"/>
    <col min="5633" max="5633" width="7.5703125" style="17" customWidth="1"/>
    <col min="5634" max="5635" width="6.5703125" style="17" customWidth="1"/>
    <col min="5636" max="5637" width="7.140625" style="17" customWidth="1"/>
    <col min="5638" max="5638" width="9.140625" style="17"/>
    <col min="5639" max="5639" width="19" style="17" customWidth="1"/>
    <col min="5640" max="5640" width="9.140625" style="17"/>
    <col min="5641" max="5641" width="18.140625" style="17" customWidth="1"/>
    <col min="5642" max="5648" width="9.140625" style="17"/>
    <col min="5649" max="5649" width="17.28515625" style="17" customWidth="1"/>
    <col min="5650" max="5885" width="9.140625" style="17"/>
    <col min="5886" max="5886" width="20.5703125" style="17" customWidth="1"/>
    <col min="5887" max="5887" width="10" style="17" customWidth="1"/>
    <col min="5888" max="5888" width="32" style="17" customWidth="1"/>
    <col min="5889" max="5889" width="7.5703125" style="17" customWidth="1"/>
    <col min="5890" max="5891" width="6.5703125" style="17" customWidth="1"/>
    <col min="5892" max="5893" width="7.140625" style="17" customWidth="1"/>
    <col min="5894" max="5894" width="9.140625" style="17"/>
    <col min="5895" max="5895" width="19" style="17" customWidth="1"/>
    <col min="5896" max="5896" width="9.140625" style="17"/>
    <col min="5897" max="5897" width="18.140625" style="17" customWidth="1"/>
    <col min="5898" max="5904" width="9.140625" style="17"/>
    <col min="5905" max="5905" width="17.28515625" style="17" customWidth="1"/>
    <col min="5906" max="6141" width="9.140625" style="17"/>
    <col min="6142" max="6142" width="20.5703125" style="17" customWidth="1"/>
    <col min="6143" max="6143" width="10" style="17" customWidth="1"/>
    <col min="6144" max="6144" width="32" style="17" customWidth="1"/>
    <col min="6145" max="6145" width="7.5703125" style="17" customWidth="1"/>
    <col min="6146" max="6147" width="6.5703125" style="17" customWidth="1"/>
    <col min="6148" max="6149" width="7.140625" style="17" customWidth="1"/>
    <col min="6150" max="6150" width="9.140625" style="17"/>
    <col min="6151" max="6151" width="19" style="17" customWidth="1"/>
    <col min="6152" max="6152" width="9.140625" style="17"/>
    <col min="6153" max="6153" width="18.140625" style="17" customWidth="1"/>
    <col min="6154" max="6160" width="9.140625" style="17"/>
    <col min="6161" max="6161" width="17.28515625" style="17" customWidth="1"/>
    <col min="6162" max="6397" width="9.140625" style="17"/>
    <col min="6398" max="6398" width="20.5703125" style="17" customWidth="1"/>
    <col min="6399" max="6399" width="10" style="17" customWidth="1"/>
    <col min="6400" max="6400" width="32" style="17" customWidth="1"/>
    <col min="6401" max="6401" width="7.5703125" style="17" customWidth="1"/>
    <col min="6402" max="6403" width="6.5703125" style="17" customWidth="1"/>
    <col min="6404" max="6405" width="7.140625" style="17" customWidth="1"/>
    <col min="6406" max="6406" width="9.140625" style="17"/>
    <col min="6407" max="6407" width="19" style="17" customWidth="1"/>
    <col min="6408" max="6408" width="9.140625" style="17"/>
    <col min="6409" max="6409" width="18.140625" style="17" customWidth="1"/>
    <col min="6410" max="6416" width="9.140625" style="17"/>
    <col min="6417" max="6417" width="17.28515625" style="17" customWidth="1"/>
    <col min="6418" max="6653" width="9.140625" style="17"/>
    <col min="6654" max="6654" width="20.5703125" style="17" customWidth="1"/>
    <col min="6655" max="6655" width="10" style="17" customWidth="1"/>
    <col min="6656" max="6656" width="32" style="17" customWidth="1"/>
    <col min="6657" max="6657" width="7.5703125" style="17" customWidth="1"/>
    <col min="6658" max="6659" width="6.5703125" style="17" customWidth="1"/>
    <col min="6660" max="6661" width="7.140625" style="17" customWidth="1"/>
    <col min="6662" max="6662" width="9.140625" style="17"/>
    <col min="6663" max="6663" width="19" style="17" customWidth="1"/>
    <col min="6664" max="6664" width="9.140625" style="17"/>
    <col min="6665" max="6665" width="18.140625" style="17" customWidth="1"/>
    <col min="6666" max="6672" width="9.140625" style="17"/>
    <col min="6673" max="6673" width="17.28515625" style="17" customWidth="1"/>
    <col min="6674" max="6909" width="9.140625" style="17"/>
    <col min="6910" max="6910" width="20.5703125" style="17" customWidth="1"/>
    <col min="6911" max="6911" width="10" style="17" customWidth="1"/>
    <col min="6912" max="6912" width="32" style="17" customWidth="1"/>
    <col min="6913" max="6913" width="7.5703125" style="17" customWidth="1"/>
    <col min="6914" max="6915" width="6.5703125" style="17" customWidth="1"/>
    <col min="6916" max="6917" width="7.140625" style="17" customWidth="1"/>
    <col min="6918" max="6918" width="9.140625" style="17"/>
    <col min="6919" max="6919" width="19" style="17" customWidth="1"/>
    <col min="6920" max="6920" width="9.140625" style="17"/>
    <col min="6921" max="6921" width="18.140625" style="17" customWidth="1"/>
    <col min="6922" max="6928" width="9.140625" style="17"/>
    <col min="6929" max="6929" width="17.28515625" style="17" customWidth="1"/>
    <col min="6930" max="7165" width="9.140625" style="17"/>
    <col min="7166" max="7166" width="20.5703125" style="17" customWidth="1"/>
    <col min="7167" max="7167" width="10" style="17" customWidth="1"/>
    <col min="7168" max="7168" width="32" style="17" customWidth="1"/>
    <col min="7169" max="7169" width="7.5703125" style="17" customWidth="1"/>
    <col min="7170" max="7171" width="6.5703125" style="17" customWidth="1"/>
    <col min="7172" max="7173" width="7.140625" style="17" customWidth="1"/>
    <col min="7174" max="7174" width="9.140625" style="17"/>
    <col min="7175" max="7175" width="19" style="17" customWidth="1"/>
    <col min="7176" max="7176" width="9.140625" style="17"/>
    <col min="7177" max="7177" width="18.140625" style="17" customWidth="1"/>
    <col min="7178" max="7184" width="9.140625" style="17"/>
    <col min="7185" max="7185" width="17.28515625" style="17" customWidth="1"/>
    <col min="7186" max="7421" width="9.140625" style="17"/>
    <col min="7422" max="7422" width="20.5703125" style="17" customWidth="1"/>
    <col min="7423" max="7423" width="10" style="17" customWidth="1"/>
    <col min="7424" max="7424" width="32" style="17" customWidth="1"/>
    <col min="7425" max="7425" width="7.5703125" style="17" customWidth="1"/>
    <col min="7426" max="7427" width="6.5703125" style="17" customWidth="1"/>
    <col min="7428" max="7429" width="7.140625" style="17" customWidth="1"/>
    <col min="7430" max="7430" width="9.140625" style="17"/>
    <col min="7431" max="7431" width="19" style="17" customWidth="1"/>
    <col min="7432" max="7432" width="9.140625" style="17"/>
    <col min="7433" max="7433" width="18.140625" style="17" customWidth="1"/>
    <col min="7434" max="7440" width="9.140625" style="17"/>
    <col min="7441" max="7441" width="17.28515625" style="17" customWidth="1"/>
    <col min="7442" max="7677" width="9.140625" style="17"/>
    <col min="7678" max="7678" width="20.5703125" style="17" customWidth="1"/>
    <col min="7679" max="7679" width="10" style="17" customWidth="1"/>
    <col min="7680" max="7680" width="32" style="17" customWidth="1"/>
    <col min="7681" max="7681" width="7.5703125" style="17" customWidth="1"/>
    <col min="7682" max="7683" width="6.5703125" style="17" customWidth="1"/>
    <col min="7684" max="7685" width="7.140625" style="17" customWidth="1"/>
    <col min="7686" max="7686" width="9.140625" style="17"/>
    <col min="7687" max="7687" width="19" style="17" customWidth="1"/>
    <col min="7688" max="7688" width="9.140625" style="17"/>
    <col min="7689" max="7689" width="18.140625" style="17" customWidth="1"/>
    <col min="7690" max="7696" width="9.140625" style="17"/>
    <col min="7697" max="7697" width="17.28515625" style="17" customWidth="1"/>
    <col min="7698" max="7933" width="9.140625" style="17"/>
    <col min="7934" max="7934" width="20.5703125" style="17" customWidth="1"/>
    <col min="7935" max="7935" width="10" style="17" customWidth="1"/>
    <col min="7936" max="7936" width="32" style="17" customWidth="1"/>
    <col min="7937" max="7937" width="7.5703125" style="17" customWidth="1"/>
    <col min="7938" max="7939" width="6.5703125" style="17" customWidth="1"/>
    <col min="7940" max="7941" width="7.140625" style="17" customWidth="1"/>
    <col min="7942" max="7942" width="9.140625" style="17"/>
    <col min="7943" max="7943" width="19" style="17" customWidth="1"/>
    <col min="7944" max="7944" width="9.140625" style="17"/>
    <col min="7945" max="7945" width="18.140625" style="17" customWidth="1"/>
    <col min="7946" max="7952" width="9.140625" style="17"/>
    <col min="7953" max="7953" width="17.28515625" style="17" customWidth="1"/>
    <col min="7954" max="8189" width="9.140625" style="17"/>
    <col min="8190" max="8190" width="20.5703125" style="17" customWidth="1"/>
    <col min="8191" max="8191" width="10" style="17" customWidth="1"/>
    <col min="8192" max="8192" width="32" style="17" customWidth="1"/>
    <col min="8193" max="8193" width="7.5703125" style="17" customWidth="1"/>
    <col min="8194" max="8195" width="6.5703125" style="17" customWidth="1"/>
    <col min="8196" max="8197" width="7.140625" style="17" customWidth="1"/>
    <col min="8198" max="8198" width="9.140625" style="17"/>
    <col min="8199" max="8199" width="19" style="17" customWidth="1"/>
    <col min="8200" max="8200" width="9.140625" style="17"/>
    <col min="8201" max="8201" width="18.140625" style="17" customWidth="1"/>
    <col min="8202" max="8208" width="9.140625" style="17"/>
    <col min="8209" max="8209" width="17.28515625" style="17" customWidth="1"/>
    <col min="8210" max="8445" width="9.140625" style="17"/>
    <col min="8446" max="8446" width="20.5703125" style="17" customWidth="1"/>
    <col min="8447" max="8447" width="10" style="17" customWidth="1"/>
    <col min="8448" max="8448" width="32" style="17" customWidth="1"/>
    <col min="8449" max="8449" width="7.5703125" style="17" customWidth="1"/>
    <col min="8450" max="8451" width="6.5703125" style="17" customWidth="1"/>
    <col min="8452" max="8453" width="7.140625" style="17" customWidth="1"/>
    <col min="8454" max="8454" width="9.140625" style="17"/>
    <col min="8455" max="8455" width="19" style="17" customWidth="1"/>
    <col min="8456" max="8456" width="9.140625" style="17"/>
    <col min="8457" max="8457" width="18.140625" style="17" customWidth="1"/>
    <col min="8458" max="8464" width="9.140625" style="17"/>
    <col min="8465" max="8465" width="17.28515625" style="17" customWidth="1"/>
    <col min="8466" max="8701" width="9.140625" style="17"/>
    <col min="8702" max="8702" width="20.5703125" style="17" customWidth="1"/>
    <col min="8703" max="8703" width="10" style="17" customWidth="1"/>
    <col min="8704" max="8704" width="32" style="17" customWidth="1"/>
    <col min="8705" max="8705" width="7.5703125" style="17" customWidth="1"/>
    <col min="8706" max="8707" width="6.5703125" style="17" customWidth="1"/>
    <col min="8708" max="8709" width="7.140625" style="17" customWidth="1"/>
    <col min="8710" max="8710" width="9.140625" style="17"/>
    <col min="8711" max="8711" width="19" style="17" customWidth="1"/>
    <col min="8712" max="8712" width="9.140625" style="17"/>
    <col min="8713" max="8713" width="18.140625" style="17" customWidth="1"/>
    <col min="8714" max="8720" width="9.140625" style="17"/>
    <col min="8721" max="8721" width="17.28515625" style="17" customWidth="1"/>
    <col min="8722" max="8957" width="9.140625" style="17"/>
    <col min="8958" max="8958" width="20.5703125" style="17" customWidth="1"/>
    <col min="8959" max="8959" width="10" style="17" customWidth="1"/>
    <col min="8960" max="8960" width="32" style="17" customWidth="1"/>
    <col min="8961" max="8961" width="7.5703125" style="17" customWidth="1"/>
    <col min="8962" max="8963" width="6.5703125" style="17" customWidth="1"/>
    <col min="8964" max="8965" width="7.140625" style="17" customWidth="1"/>
    <col min="8966" max="8966" width="9.140625" style="17"/>
    <col min="8967" max="8967" width="19" style="17" customWidth="1"/>
    <col min="8968" max="8968" width="9.140625" style="17"/>
    <col min="8969" max="8969" width="18.140625" style="17" customWidth="1"/>
    <col min="8970" max="8976" width="9.140625" style="17"/>
    <col min="8977" max="8977" width="17.28515625" style="17" customWidth="1"/>
    <col min="8978" max="9213" width="9.140625" style="17"/>
    <col min="9214" max="9214" width="20.5703125" style="17" customWidth="1"/>
    <col min="9215" max="9215" width="10" style="17" customWidth="1"/>
    <col min="9216" max="9216" width="32" style="17" customWidth="1"/>
    <col min="9217" max="9217" width="7.5703125" style="17" customWidth="1"/>
    <col min="9218" max="9219" width="6.5703125" style="17" customWidth="1"/>
    <col min="9220" max="9221" width="7.140625" style="17" customWidth="1"/>
    <col min="9222" max="9222" width="9.140625" style="17"/>
    <col min="9223" max="9223" width="19" style="17" customWidth="1"/>
    <col min="9224" max="9224" width="9.140625" style="17"/>
    <col min="9225" max="9225" width="18.140625" style="17" customWidth="1"/>
    <col min="9226" max="9232" width="9.140625" style="17"/>
    <col min="9233" max="9233" width="17.28515625" style="17" customWidth="1"/>
    <col min="9234" max="9469" width="9.140625" style="17"/>
    <col min="9470" max="9470" width="20.5703125" style="17" customWidth="1"/>
    <col min="9471" max="9471" width="10" style="17" customWidth="1"/>
    <col min="9472" max="9472" width="32" style="17" customWidth="1"/>
    <col min="9473" max="9473" width="7.5703125" style="17" customWidth="1"/>
    <col min="9474" max="9475" width="6.5703125" style="17" customWidth="1"/>
    <col min="9476" max="9477" width="7.140625" style="17" customWidth="1"/>
    <col min="9478" max="9478" width="9.140625" style="17"/>
    <col min="9479" max="9479" width="19" style="17" customWidth="1"/>
    <col min="9480" max="9480" width="9.140625" style="17"/>
    <col min="9481" max="9481" width="18.140625" style="17" customWidth="1"/>
    <col min="9482" max="9488" width="9.140625" style="17"/>
    <col min="9489" max="9489" width="17.28515625" style="17" customWidth="1"/>
    <col min="9490" max="9725" width="9.140625" style="17"/>
    <col min="9726" max="9726" width="20.5703125" style="17" customWidth="1"/>
    <col min="9727" max="9727" width="10" style="17" customWidth="1"/>
    <col min="9728" max="9728" width="32" style="17" customWidth="1"/>
    <col min="9729" max="9729" width="7.5703125" style="17" customWidth="1"/>
    <col min="9730" max="9731" width="6.5703125" style="17" customWidth="1"/>
    <col min="9732" max="9733" width="7.140625" style="17" customWidth="1"/>
    <col min="9734" max="9734" width="9.140625" style="17"/>
    <col min="9735" max="9735" width="19" style="17" customWidth="1"/>
    <col min="9736" max="9736" width="9.140625" style="17"/>
    <col min="9737" max="9737" width="18.140625" style="17" customWidth="1"/>
    <col min="9738" max="9744" width="9.140625" style="17"/>
    <col min="9745" max="9745" width="17.28515625" style="17" customWidth="1"/>
    <col min="9746" max="9981" width="9.140625" style="17"/>
    <col min="9982" max="9982" width="20.5703125" style="17" customWidth="1"/>
    <col min="9983" max="9983" width="10" style="17" customWidth="1"/>
    <col min="9984" max="9984" width="32" style="17" customWidth="1"/>
    <col min="9985" max="9985" width="7.5703125" style="17" customWidth="1"/>
    <col min="9986" max="9987" width="6.5703125" style="17" customWidth="1"/>
    <col min="9988" max="9989" width="7.140625" style="17" customWidth="1"/>
    <col min="9990" max="9990" width="9.140625" style="17"/>
    <col min="9991" max="9991" width="19" style="17" customWidth="1"/>
    <col min="9992" max="9992" width="9.140625" style="17"/>
    <col min="9993" max="9993" width="18.140625" style="17" customWidth="1"/>
    <col min="9994" max="10000" width="9.140625" style="17"/>
    <col min="10001" max="10001" width="17.28515625" style="17" customWidth="1"/>
    <col min="10002" max="10237" width="9.140625" style="17"/>
    <col min="10238" max="10238" width="20.5703125" style="17" customWidth="1"/>
    <col min="10239" max="10239" width="10" style="17" customWidth="1"/>
    <col min="10240" max="10240" width="32" style="17" customWidth="1"/>
    <col min="10241" max="10241" width="7.5703125" style="17" customWidth="1"/>
    <col min="10242" max="10243" width="6.5703125" style="17" customWidth="1"/>
    <col min="10244" max="10245" width="7.140625" style="17" customWidth="1"/>
    <col min="10246" max="10246" width="9.140625" style="17"/>
    <col min="10247" max="10247" width="19" style="17" customWidth="1"/>
    <col min="10248" max="10248" width="9.140625" style="17"/>
    <col min="10249" max="10249" width="18.140625" style="17" customWidth="1"/>
    <col min="10250" max="10256" width="9.140625" style="17"/>
    <col min="10257" max="10257" width="17.28515625" style="17" customWidth="1"/>
    <col min="10258" max="10493" width="9.140625" style="17"/>
    <col min="10494" max="10494" width="20.5703125" style="17" customWidth="1"/>
    <col min="10495" max="10495" width="10" style="17" customWidth="1"/>
    <col min="10496" max="10496" width="32" style="17" customWidth="1"/>
    <col min="10497" max="10497" width="7.5703125" style="17" customWidth="1"/>
    <col min="10498" max="10499" width="6.5703125" style="17" customWidth="1"/>
    <col min="10500" max="10501" width="7.140625" style="17" customWidth="1"/>
    <col min="10502" max="10502" width="9.140625" style="17"/>
    <col min="10503" max="10503" width="19" style="17" customWidth="1"/>
    <col min="10504" max="10504" width="9.140625" style="17"/>
    <col min="10505" max="10505" width="18.140625" style="17" customWidth="1"/>
    <col min="10506" max="10512" width="9.140625" style="17"/>
    <col min="10513" max="10513" width="17.28515625" style="17" customWidth="1"/>
    <col min="10514" max="10749" width="9.140625" style="17"/>
    <col min="10750" max="10750" width="20.5703125" style="17" customWidth="1"/>
    <col min="10751" max="10751" width="10" style="17" customWidth="1"/>
    <col min="10752" max="10752" width="32" style="17" customWidth="1"/>
    <col min="10753" max="10753" width="7.5703125" style="17" customWidth="1"/>
    <col min="10754" max="10755" width="6.5703125" style="17" customWidth="1"/>
    <col min="10756" max="10757" width="7.140625" style="17" customWidth="1"/>
    <col min="10758" max="10758" width="9.140625" style="17"/>
    <col min="10759" max="10759" width="19" style="17" customWidth="1"/>
    <col min="10760" max="10760" width="9.140625" style="17"/>
    <col min="10761" max="10761" width="18.140625" style="17" customWidth="1"/>
    <col min="10762" max="10768" width="9.140625" style="17"/>
    <col min="10769" max="10769" width="17.28515625" style="17" customWidth="1"/>
    <col min="10770" max="11005" width="9.140625" style="17"/>
    <col min="11006" max="11006" width="20.5703125" style="17" customWidth="1"/>
    <col min="11007" max="11007" width="10" style="17" customWidth="1"/>
    <col min="11008" max="11008" width="32" style="17" customWidth="1"/>
    <col min="11009" max="11009" width="7.5703125" style="17" customWidth="1"/>
    <col min="11010" max="11011" width="6.5703125" style="17" customWidth="1"/>
    <col min="11012" max="11013" width="7.140625" style="17" customWidth="1"/>
    <col min="11014" max="11014" width="9.140625" style="17"/>
    <col min="11015" max="11015" width="19" style="17" customWidth="1"/>
    <col min="11016" max="11016" width="9.140625" style="17"/>
    <col min="11017" max="11017" width="18.140625" style="17" customWidth="1"/>
    <col min="11018" max="11024" width="9.140625" style="17"/>
    <col min="11025" max="11025" width="17.28515625" style="17" customWidth="1"/>
    <col min="11026" max="11261" width="9.140625" style="17"/>
    <col min="11262" max="11262" width="20.5703125" style="17" customWidth="1"/>
    <col min="11263" max="11263" width="10" style="17" customWidth="1"/>
    <col min="11264" max="11264" width="32" style="17" customWidth="1"/>
    <col min="11265" max="11265" width="7.5703125" style="17" customWidth="1"/>
    <col min="11266" max="11267" width="6.5703125" style="17" customWidth="1"/>
    <col min="11268" max="11269" width="7.140625" style="17" customWidth="1"/>
    <col min="11270" max="11270" width="9.140625" style="17"/>
    <col min="11271" max="11271" width="19" style="17" customWidth="1"/>
    <col min="11272" max="11272" width="9.140625" style="17"/>
    <col min="11273" max="11273" width="18.140625" style="17" customWidth="1"/>
    <col min="11274" max="11280" width="9.140625" style="17"/>
    <col min="11281" max="11281" width="17.28515625" style="17" customWidth="1"/>
    <col min="11282" max="11517" width="9.140625" style="17"/>
    <col min="11518" max="11518" width="20.5703125" style="17" customWidth="1"/>
    <col min="11519" max="11519" width="10" style="17" customWidth="1"/>
    <col min="11520" max="11520" width="32" style="17" customWidth="1"/>
    <col min="11521" max="11521" width="7.5703125" style="17" customWidth="1"/>
    <col min="11522" max="11523" width="6.5703125" style="17" customWidth="1"/>
    <col min="11524" max="11525" width="7.140625" style="17" customWidth="1"/>
    <col min="11526" max="11526" width="9.140625" style="17"/>
    <col min="11527" max="11527" width="19" style="17" customWidth="1"/>
    <col min="11528" max="11528" width="9.140625" style="17"/>
    <col min="11529" max="11529" width="18.140625" style="17" customWidth="1"/>
    <col min="11530" max="11536" width="9.140625" style="17"/>
    <col min="11537" max="11537" width="17.28515625" style="17" customWidth="1"/>
    <col min="11538" max="11773" width="9.140625" style="17"/>
    <col min="11774" max="11774" width="20.5703125" style="17" customWidth="1"/>
    <col min="11775" max="11775" width="10" style="17" customWidth="1"/>
    <col min="11776" max="11776" width="32" style="17" customWidth="1"/>
    <col min="11777" max="11777" width="7.5703125" style="17" customWidth="1"/>
    <col min="11778" max="11779" width="6.5703125" style="17" customWidth="1"/>
    <col min="11780" max="11781" width="7.140625" style="17" customWidth="1"/>
    <col min="11782" max="11782" width="9.140625" style="17"/>
    <col min="11783" max="11783" width="19" style="17" customWidth="1"/>
    <col min="11784" max="11784" width="9.140625" style="17"/>
    <col min="11785" max="11785" width="18.140625" style="17" customWidth="1"/>
    <col min="11786" max="11792" width="9.140625" style="17"/>
    <col min="11793" max="11793" width="17.28515625" style="17" customWidth="1"/>
    <col min="11794" max="12029" width="9.140625" style="17"/>
    <col min="12030" max="12030" width="20.5703125" style="17" customWidth="1"/>
    <col min="12031" max="12031" width="10" style="17" customWidth="1"/>
    <col min="12032" max="12032" width="32" style="17" customWidth="1"/>
    <col min="12033" max="12033" width="7.5703125" style="17" customWidth="1"/>
    <col min="12034" max="12035" width="6.5703125" style="17" customWidth="1"/>
    <col min="12036" max="12037" width="7.140625" style="17" customWidth="1"/>
    <col min="12038" max="12038" width="9.140625" style="17"/>
    <col min="12039" max="12039" width="19" style="17" customWidth="1"/>
    <col min="12040" max="12040" width="9.140625" style="17"/>
    <col min="12041" max="12041" width="18.140625" style="17" customWidth="1"/>
    <col min="12042" max="12048" width="9.140625" style="17"/>
    <col min="12049" max="12049" width="17.28515625" style="17" customWidth="1"/>
    <col min="12050" max="12285" width="9.140625" style="17"/>
    <col min="12286" max="12286" width="20.5703125" style="17" customWidth="1"/>
    <col min="12287" max="12287" width="10" style="17" customWidth="1"/>
    <col min="12288" max="12288" width="32" style="17" customWidth="1"/>
    <col min="12289" max="12289" width="7.5703125" style="17" customWidth="1"/>
    <col min="12290" max="12291" width="6.5703125" style="17" customWidth="1"/>
    <col min="12292" max="12293" width="7.140625" style="17" customWidth="1"/>
    <col min="12294" max="12294" width="9.140625" style="17"/>
    <col min="12295" max="12295" width="19" style="17" customWidth="1"/>
    <col min="12296" max="12296" width="9.140625" style="17"/>
    <col min="12297" max="12297" width="18.140625" style="17" customWidth="1"/>
    <col min="12298" max="12304" width="9.140625" style="17"/>
    <col min="12305" max="12305" width="17.28515625" style="17" customWidth="1"/>
    <col min="12306" max="12541" width="9.140625" style="17"/>
    <col min="12542" max="12542" width="20.5703125" style="17" customWidth="1"/>
    <col min="12543" max="12543" width="10" style="17" customWidth="1"/>
    <col min="12544" max="12544" width="32" style="17" customWidth="1"/>
    <col min="12545" max="12545" width="7.5703125" style="17" customWidth="1"/>
    <col min="12546" max="12547" width="6.5703125" style="17" customWidth="1"/>
    <col min="12548" max="12549" width="7.140625" style="17" customWidth="1"/>
    <col min="12550" max="12550" width="9.140625" style="17"/>
    <col min="12551" max="12551" width="19" style="17" customWidth="1"/>
    <col min="12552" max="12552" width="9.140625" style="17"/>
    <col min="12553" max="12553" width="18.140625" style="17" customWidth="1"/>
    <col min="12554" max="12560" width="9.140625" style="17"/>
    <col min="12561" max="12561" width="17.28515625" style="17" customWidth="1"/>
    <col min="12562" max="12797" width="9.140625" style="17"/>
    <col min="12798" max="12798" width="20.5703125" style="17" customWidth="1"/>
    <col min="12799" max="12799" width="10" style="17" customWidth="1"/>
    <col min="12800" max="12800" width="32" style="17" customWidth="1"/>
    <col min="12801" max="12801" width="7.5703125" style="17" customWidth="1"/>
    <col min="12802" max="12803" width="6.5703125" style="17" customWidth="1"/>
    <col min="12804" max="12805" width="7.140625" style="17" customWidth="1"/>
    <col min="12806" max="12806" width="9.140625" style="17"/>
    <col min="12807" max="12807" width="19" style="17" customWidth="1"/>
    <col min="12808" max="12808" width="9.140625" style="17"/>
    <col min="12809" max="12809" width="18.140625" style="17" customWidth="1"/>
    <col min="12810" max="12816" width="9.140625" style="17"/>
    <col min="12817" max="12817" width="17.28515625" style="17" customWidth="1"/>
    <col min="12818" max="13053" width="9.140625" style="17"/>
    <col min="13054" max="13054" width="20.5703125" style="17" customWidth="1"/>
    <col min="13055" max="13055" width="10" style="17" customWidth="1"/>
    <col min="13056" max="13056" width="32" style="17" customWidth="1"/>
    <col min="13057" max="13057" width="7.5703125" style="17" customWidth="1"/>
    <col min="13058" max="13059" width="6.5703125" style="17" customWidth="1"/>
    <col min="13060" max="13061" width="7.140625" style="17" customWidth="1"/>
    <col min="13062" max="13062" width="9.140625" style="17"/>
    <col min="13063" max="13063" width="19" style="17" customWidth="1"/>
    <col min="13064" max="13064" width="9.140625" style="17"/>
    <col min="13065" max="13065" width="18.140625" style="17" customWidth="1"/>
    <col min="13066" max="13072" width="9.140625" style="17"/>
    <col min="13073" max="13073" width="17.28515625" style="17" customWidth="1"/>
    <col min="13074" max="13309" width="9.140625" style="17"/>
    <col min="13310" max="13310" width="20.5703125" style="17" customWidth="1"/>
    <col min="13311" max="13311" width="10" style="17" customWidth="1"/>
    <col min="13312" max="13312" width="32" style="17" customWidth="1"/>
    <col min="13313" max="13313" width="7.5703125" style="17" customWidth="1"/>
    <col min="13314" max="13315" width="6.5703125" style="17" customWidth="1"/>
    <col min="13316" max="13317" width="7.140625" style="17" customWidth="1"/>
    <col min="13318" max="13318" width="9.140625" style="17"/>
    <col min="13319" max="13319" width="19" style="17" customWidth="1"/>
    <col min="13320" max="13320" width="9.140625" style="17"/>
    <col min="13321" max="13321" width="18.140625" style="17" customWidth="1"/>
    <col min="13322" max="13328" width="9.140625" style="17"/>
    <col min="13329" max="13329" width="17.28515625" style="17" customWidth="1"/>
    <col min="13330" max="13565" width="9.140625" style="17"/>
    <col min="13566" max="13566" width="20.5703125" style="17" customWidth="1"/>
    <col min="13567" max="13567" width="10" style="17" customWidth="1"/>
    <col min="13568" max="13568" width="32" style="17" customWidth="1"/>
    <col min="13569" max="13569" width="7.5703125" style="17" customWidth="1"/>
    <col min="13570" max="13571" width="6.5703125" style="17" customWidth="1"/>
    <col min="13572" max="13573" width="7.140625" style="17" customWidth="1"/>
    <col min="13574" max="13574" width="9.140625" style="17"/>
    <col min="13575" max="13575" width="19" style="17" customWidth="1"/>
    <col min="13576" max="13576" width="9.140625" style="17"/>
    <col min="13577" max="13577" width="18.140625" style="17" customWidth="1"/>
    <col min="13578" max="13584" width="9.140625" style="17"/>
    <col min="13585" max="13585" width="17.28515625" style="17" customWidth="1"/>
    <col min="13586" max="13821" width="9.140625" style="17"/>
    <col min="13822" max="13822" width="20.5703125" style="17" customWidth="1"/>
    <col min="13823" max="13823" width="10" style="17" customWidth="1"/>
    <col min="13824" max="13824" width="32" style="17" customWidth="1"/>
    <col min="13825" max="13825" width="7.5703125" style="17" customWidth="1"/>
    <col min="13826" max="13827" width="6.5703125" style="17" customWidth="1"/>
    <col min="13828" max="13829" width="7.140625" style="17" customWidth="1"/>
    <col min="13830" max="13830" width="9.140625" style="17"/>
    <col min="13831" max="13831" width="19" style="17" customWidth="1"/>
    <col min="13832" max="13832" width="9.140625" style="17"/>
    <col min="13833" max="13833" width="18.140625" style="17" customWidth="1"/>
    <col min="13834" max="13840" width="9.140625" style="17"/>
    <col min="13841" max="13841" width="17.28515625" style="17" customWidth="1"/>
    <col min="13842" max="14077" width="9.140625" style="17"/>
    <col min="14078" max="14078" width="20.5703125" style="17" customWidth="1"/>
    <col min="14079" max="14079" width="10" style="17" customWidth="1"/>
    <col min="14080" max="14080" width="32" style="17" customWidth="1"/>
    <col min="14081" max="14081" width="7.5703125" style="17" customWidth="1"/>
    <col min="14082" max="14083" width="6.5703125" style="17" customWidth="1"/>
    <col min="14084" max="14085" width="7.140625" style="17" customWidth="1"/>
    <col min="14086" max="14086" width="9.140625" style="17"/>
    <col min="14087" max="14087" width="19" style="17" customWidth="1"/>
    <col min="14088" max="14088" width="9.140625" style="17"/>
    <col min="14089" max="14089" width="18.140625" style="17" customWidth="1"/>
    <col min="14090" max="14096" width="9.140625" style="17"/>
    <col min="14097" max="14097" width="17.28515625" style="17" customWidth="1"/>
    <col min="14098" max="14333" width="9.140625" style="17"/>
    <col min="14334" max="14334" width="20.5703125" style="17" customWidth="1"/>
    <col min="14335" max="14335" width="10" style="17" customWidth="1"/>
    <col min="14336" max="14336" width="32" style="17" customWidth="1"/>
    <col min="14337" max="14337" width="7.5703125" style="17" customWidth="1"/>
    <col min="14338" max="14339" width="6.5703125" style="17" customWidth="1"/>
    <col min="14340" max="14341" width="7.140625" style="17" customWidth="1"/>
    <col min="14342" max="14342" width="9.140625" style="17"/>
    <col min="14343" max="14343" width="19" style="17" customWidth="1"/>
    <col min="14344" max="14344" width="9.140625" style="17"/>
    <col min="14345" max="14345" width="18.140625" style="17" customWidth="1"/>
    <col min="14346" max="14352" width="9.140625" style="17"/>
    <col min="14353" max="14353" width="17.28515625" style="17" customWidth="1"/>
    <col min="14354" max="14589" width="9.140625" style="17"/>
    <col min="14590" max="14590" width="20.5703125" style="17" customWidth="1"/>
    <col min="14591" max="14591" width="10" style="17" customWidth="1"/>
    <col min="14592" max="14592" width="32" style="17" customWidth="1"/>
    <col min="14593" max="14593" width="7.5703125" style="17" customWidth="1"/>
    <col min="14594" max="14595" width="6.5703125" style="17" customWidth="1"/>
    <col min="14596" max="14597" width="7.140625" style="17" customWidth="1"/>
    <col min="14598" max="14598" width="9.140625" style="17"/>
    <col min="14599" max="14599" width="19" style="17" customWidth="1"/>
    <col min="14600" max="14600" width="9.140625" style="17"/>
    <col min="14601" max="14601" width="18.140625" style="17" customWidth="1"/>
    <col min="14602" max="14608" width="9.140625" style="17"/>
    <col min="14609" max="14609" width="17.28515625" style="17" customWidth="1"/>
    <col min="14610" max="14845" width="9.140625" style="17"/>
    <col min="14846" max="14846" width="20.5703125" style="17" customWidth="1"/>
    <col min="14847" max="14847" width="10" style="17" customWidth="1"/>
    <col min="14848" max="14848" width="32" style="17" customWidth="1"/>
    <col min="14849" max="14849" width="7.5703125" style="17" customWidth="1"/>
    <col min="14850" max="14851" width="6.5703125" style="17" customWidth="1"/>
    <col min="14852" max="14853" width="7.140625" style="17" customWidth="1"/>
    <col min="14854" max="14854" width="9.140625" style="17"/>
    <col min="14855" max="14855" width="19" style="17" customWidth="1"/>
    <col min="14856" max="14856" width="9.140625" style="17"/>
    <col min="14857" max="14857" width="18.140625" style="17" customWidth="1"/>
    <col min="14858" max="14864" width="9.140625" style="17"/>
    <col min="14865" max="14865" width="17.28515625" style="17" customWidth="1"/>
    <col min="14866" max="15101" width="9.140625" style="17"/>
    <col min="15102" max="15102" width="20.5703125" style="17" customWidth="1"/>
    <col min="15103" max="15103" width="10" style="17" customWidth="1"/>
    <col min="15104" max="15104" width="32" style="17" customWidth="1"/>
    <col min="15105" max="15105" width="7.5703125" style="17" customWidth="1"/>
    <col min="15106" max="15107" width="6.5703125" style="17" customWidth="1"/>
    <col min="15108" max="15109" width="7.140625" style="17" customWidth="1"/>
    <col min="15110" max="15110" width="9.140625" style="17"/>
    <col min="15111" max="15111" width="19" style="17" customWidth="1"/>
    <col min="15112" max="15112" width="9.140625" style="17"/>
    <col min="15113" max="15113" width="18.140625" style="17" customWidth="1"/>
    <col min="15114" max="15120" width="9.140625" style="17"/>
    <col min="15121" max="15121" width="17.28515625" style="17" customWidth="1"/>
    <col min="15122" max="15357" width="9.140625" style="17"/>
    <col min="15358" max="15358" width="20.5703125" style="17" customWidth="1"/>
    <col min="15359" max="15359" width="10" style="17" customWidth="1"/>
    <col min="15360" max="15360" width="32" style="17" customWidth="1"/>
    <col min="15361" max="15361" width="7.5703125" style="17" customWidth="1"/>
    <col min="15362" max="15363" width="6.5703125" style="17" customWidth="1"/>
    <col min="15364" max="15365" width="7.140625" style="17" customWidth="1"/>
    <col min="15366" max="15366" width="9.140625" style="17"/>
    <col min="15367" max="15367" width="19" style="17" customWidth="1"/>
    <col min="15368" max="15368" width="9.140625" style="17"/>
    <col min="15369" max="15369" width="18.140625" style="17" customWidth="1"/>
    <col min="15370" max="15376" width="9.140625" style="17"/>
    <col min="15377" max="15377" width="17.28515625" style="17" customWidth="1"/>
    <col min="15378" max="15613" width="9.140625" style="17"/>
    <col min="15614" max="15614" width="20.5703125" style="17" customWidth="1"/>
    <col min="15615" max="15615" width="10" style="17" customWidth="1"/>
    <col min="15616" max="15616" width="32" style="17" customWidth="1"/>
    <col min="15617" max="15617" width="7.5703125" style="17" customWidth="1"/>
    <col min="15618" max="15619" width="6.5703125" style="17" customWidth="1"/>
    <col min="15620" max="15621" width="7.140625" style="17" customWidth="1"/>
    <col min="15622" max="15622" width="9.140625" style="17"/>
    <col min="15623" max="15623" width="19" style="17" customWidth="1"/>
    <col min="15624" max="15624" width="9.140625" style="17"/>
    <col min="15625" max="15625" width="18.140625" style="17" customWidth="1"/>
    <col min="15626" max="15632" width="9.140625" style="17"/>
    <col min="15633" max="15633" width="17.28515625" style="17" customWidth="1"/>
    <col min="15634" max="15869" width="9.140625" style="17"/>
    <col min="15870" max="15870" width="20.5703125" style="17" customWidth="1"/>
    <col min="15871" max="15871" width="10" style="17" customWidth="1"/>
    <col min="15872" max="15872" width="32" style="17" customWidth="1"/>
    <col min="15873" max="15873" width="7.5703125" style="17" customWidth="1"/>
    <col min="15874" max="15875" width="6.5703125" style="17" customWidth="1"/>
    <col min="15876" max="15877" width="7.140625" style="17" customWidth="1"/>
    <col min="15878" max="15878" width="9.140625" style="17"/>
    <col min="15879" max="15879" width="19" style="17" customWidth="1"/>
    <col min="15880" max="15880" width="9.140625" style="17"/>
    <col min="15881" max="15881" width="18.140625" style="17" customWidth="1"/>
    <col min="15882" max="15888" width="9.140625" style="17"/>
    <col min="15889" max="15889" width="17.28515625" style="17" customWidth="1"/>
    <col min="15890" max="16125" width="9.140625" style="17"/>
    <col min="16126" max="16126" width="20.5703125" style="17" customWidth="1"/>
    <col min="16127" max="16127" width="10" style="17" customWidth="1"/>
    <col min="16128" max="16128" width="32" style="17" customWidth="1"/>
    <col min="16129" max="16129" width="7.5703125" style="17" customWidth="1"/>
    <col min="16130" max="16131" width="6.5703125" style="17" customWidth="1"/>
    <col min="16132" max="16133" width="7.140625" style="17" customWidth="1"/>
    <col min="16134" max="16134" width="9.140625" style="17"/>
    <col min="16135" max="16135" width="19" style="17" customWidth="1"/>
    <col min="16136" max="16136" width="9.140625" style="17"/>
    <col min="16137" max="16137" width="18.140625" style="17" customWidth="1"/>
    <col min="16138" max="16144" width="9.140625" style="17"/>
    <col min="16145" max="16145" width="17.28515625" style="17" customWidth="1"/>
    <col min="16146" max="16384" width="9.140625" style="17"/>
  </cols>
  <sheetData>
    <row r="1" spans="1:8" ht="18.75" x14ac:dyDescent="0.25">
      <c r="A1" s="116" t="s">
        <v>1069</v>
      </c>
      <c r="B1" s="117"/>
      <c r="C1" s="117"/>
      <c r="D1" s="117"/>
      <c r="E1" s="117"/>
      <c r="F1" s="117"/>
      <c r="G1" s="117"/>
      <c r="H1" s="117"/>
    </row>
    <row r="2" spans="1:8" ht="18.75" x14ac:dyDescent="0.3">
      <c r="A2" s="118" t="s">
        <v>0</v>
      </c>
      <c r="B2" s="118" t="s">
        <v>1</v>
      </c>
      <c r="C2" s="118" t="s">
        <v>2</v>
      </c>
      <c r="D2" s="119" t="s">
        <v>3</v>
      </c>
      <c r="E2" s="119"/>
      <c r="F2" s="119"/>
      <c r="G2" s="119"/>
      <c r="H2" s="119"/>
    </row>
    <row r="3" spans="1:8" ht="15" customHeight="1" x14ac:dyDescent="0.25">
      <c r="A3" s="118"/>
      <c r="B3" s="118"/>
      <c r="C3" s="118"/>
      <c r="D3" s="120" t="s">
        <v>4</v>
      </c>
      <c r="E3" s="120"/>
      <c r="F3" s="120"/>
      <c r="G3" s="120"/>
      <c r="H3" s="120"/>
    </row>
    <row r="4" spans="1:8" x14ac:dyDescent="0.25">
      <c r="A4" s="118"/>
      <c r="B4" s="118"/>
      <c r="C4" s="118"/>
      <c r="D4" s="121" t="s">
        <v>5</v>
      </c>
      <c r="E4" s="121"/>
      <c r="F4" s="121"/>
      <c r="G4" s="121" t="s">
        <v>6</v>
      </c>
      <c r="H4" s="121" t="s">
        <v>7</v>
      </c>
    </row>
    <row r="5" spans="1:8" x14ac:dyDescent="0.25">
      <c r="A5" s="118"/>
      <c r="B5" s="118"/>
      <c r="C5" s="118"/>
      <c r="D5" s="86" t="s">
        <v>8</v>
      </c>
      <c r="E5" s="86" t="s">
        <v>9</v>
      </c>
      <c r="F5" s="86" t="s">
        <v>10</v>
      </c>
      <c r="G5" s="121"/>
      <c r="H5" s="121"/>
    </row>
    <row r="6" spans="1:8" x14ac:dyDescent="0.25">
      <c r="A6" s="25" t="s">
        <v>1071</v>
      </c>
      <c r="B6" s="26">
        <v>1000</v>
      </c>
      <c r="C6" s="19" t="s">
        <v>1070</v>
      </c>
      <c r="D6" s="33">
        <v>94</v>
      </c>
      <c r="E6" s="33">
        <v>106</v>
      </c>
      <c r="F6" s="33">
        <v>140</v>
      </c>
      <c r="G6" s="34">
        <f>(D6+E6+F6)/3*0.38*1.73</f>
        <v>74.505333333333326</v>
      </c>
      <c r="H6" s="34">
        <f t="shared" ref="H6:H37" si="0">G6/B6*100</f>
        <v>7.4505333333333326</v>
      </c>
    </row>
    <row r="7" spans="1:8" ht="15" customHeight="1" x14ac:dyDescent="0.25">
      <c r="A7" s="25" t="s">
        <v>1072</v>
      </c>
      <c r="B7" s="26">
        <v>1000</v>
      </c>
      <c r="C7" s="27" t="s">
        <v>14</v>
      </c>
      <c r="D7" s="33">
        <v>160</v>
      </c>
      <c r="E7" s="33">
        <v>150</v>
      </c>
      <c r="F7" s="33">
        <v>110</v>
      </c>
      <c r="G7" s="34">
        <f t="shared" ref="G7:G9" si="1">(D7+E7+F7)/3*0.38*1.73</f>
        <v>92.036000000000001</v>
      </c>
      <c r="H7" s="34">
        <f t="shared" si="0"/>
        <v>9.2036000000000016</v>
      </c>
    </row>
    <row r="8" spans="1:8" ht="36" customHeight="1" x14ac:dyDescent="0.25">
      <c r="A8" s="25" t="s">
        <v>1073</v>
      </c>
      <c r="B8" s="26">
        <v>400</v>
      </c>
      <c r="C8" s="19" t="s">
        <v>1074</v>
      </c>
      <c r="D8" s="33">
        <v>12</v>
      </c>
      <c r="E8" s="33">
        <v>10</v>
      </c>
      <c r="F8" s="33">
        <v>16</v>
      </c>
      <c r="G8" s="34">
        <f t="shared" si="1"/>
        <v>8.3270666666666671</v>
      </c>
      <c r="H8" s="34">
        <f t="shared" si="0"/>
        <v>2.0817666666666668</v>
      </c>
    </row>
    <row r="9" spans="1:8" ht="36" customHeight="1" x14ac:dyDescent="0.25">
      <c r="A9" s="25" t="s">
        <v>1075</v>
      </c>
      <c r="B9" s="26">
        <v>400</v>
      </c>
      <c r="C9" s="27" t="s">
        <v>14</v>
      </c>
      <c r="D9" s="33">
        <v>34</v>
      </c>
      <c r="E9" s="33">
        <v>63</v>
      </c>
      <c r="F9" s="33">
        <v>35</v>
      </c>
      <c r="G9" s="34">
        <f t="shared" si="1"/>
        <v>28.925599999999999</v>
      </c>
      <c r="H9" s="34">
        <f t="shared" si="0"/>
        <v>7.2314000000000007</v>
      </c>
    </row>
    <row r="10" spans="1:8" ht="15" customHeight="1" x14ac:dyDescent="0.25">
      <c r="A10" s="25" t="s">
        <v>1076</v>
      </c>
      <c r="B10" s="26">
        <v>400</v>
      </c>
      <c r="C10" s="19" t="s">
        <v>1077</v>
      </c>
      <c r="D10" s="33">
        <v>329</v>
      </c>
      <c r="E10" s="33">
        <v>310</v>
      </c>
      <c r="F10" s="33">
        <v>320</v>
      </c>
      <c r="G10" s="34">
        <f>(D10+E10+F10)/3*0.22*1.73</f>
        <v>121.66513333333333</v>
      </c>
      <c r="H10" s="34">
        <f t="shared" si="0"/>
        <v>30.416283333333332</v>
      </c>
    </row>
    <row r="11" spans="1:8" ht="15" customHeight="1" x14ac:dyDescent="0.25">
      <c r="A11" s="25" t="s">
        <v>1078</v>
      </c>
      <c r="B11" s="26">
        <v>250</v>
      </c>
      <c r="C11" s="27" t="s">
        <v>14</v>
      </c>
      <c r="D11" s="33">
        <v>17</v>
      </c>
      <c r="E11" s="33">
        <v>11</v>
      </c>
      <c r="F11" s="33">
        <v>25</v>
      </c>
      <c r="G11" s="34">
        <f>(D11+E11+F11)/3*0.22*1.73</f>
        <v>6.723933333333334</v>
      </c>
      <c r="H11" s="34">
        <f t="shared" si="0"/>
        <v>2.6895733333333336</v>
      </c>
    </row>
    <row r="12" spans="1:8" ht="105" customHeight="1" x14ac:dyDescent="0.25">
      <c r="A12" s="25" t="s">
        <v>1079</v>
      </c>
      <c r="B12" s="26">
        <v>630</v>
      </c>
      <c r="C12" s="19" t="s">
        <v>22</v>
      </c>
      <c r="D12" s="33">
        <v>51</v>
      </c>
      <c r="E12" s="33">
        <v>74</v>
      </c>
      <c r="F12" s="33">
        <v>40</v>
      </c>
      <c r="G12" s="34">
        <f>(D12+E12+F12)/3*0.38*1.73</f>
        <v>36.156999999999996</v>
      </c>
      <c r="H12" s="34">
        <f t="shared" si="0"/>
        <v>5.7392063492063485</v>
      </c>
    </row>
    <row r="13" spans="1:8" ht="30" customHeight="1" x14ac:dyDescent="0.25">
      <c r="A13" s="25" t="s">
        <v>1080</v>
      </c>
      <c r="B13" s="26">
        <v>630</v>
      </c>
      <c r="C13" s="27" t="s">
        <v>14</v>
      </c>
      <c r="D13" s="33">
        <v>95</v>
      </c>
      <c r="E13" s="33">
        <v>106</v>
      </c>
      <c r="F13" s="33">
        <v>58</v>
      </c>
      <c r="G13" s="34">
        <f t="shared" ref="G13:G14" si="2">(D13+E13+F13)/3*0.38*1.73</f>
        <v>56.755533333333332</v>
      </c>
      <c r="H13" s="34">
        <f t="shared" si="0"/>
        <v>9.0088148148148157</v>
      </c>
    </row>
    <row r="14" spans="1:8" ht="107.25" customHeight="1" x14ac:dyDescent="0.25">
      <c r="A14" s="14" t="s">
        <v>1081</v>
      </c>
      <c r="B14" s="26">
        <v>560</v>
      </c>
      <c r="C14" s="19" t="s">
        <v>3901</v>
      </c>
      <c r="D14" s="33">
        <v>457</v>
      </c>
      <c r="E14" s="33">
        <v>392</v>
      </c>
      <c r="F14" s="33">
        <v>356</v>
      </c>
      <c r="G14" s="34">
        <f t="shared" si="2"/>
        <v>264.0556666666667</v>
      </c>
      <c r="H14" s="34">
        <f t="shared" si="0"/>
        <v>47.152797619047625</v>
      </c>
    </row>
    <row r="15" spans="1:8" ht="30" x14ac:dyDescent="0.25">
      <c r="A15" s="25" t="s">
        <v>1082</v>
      </c>
      <c r="B15" s="26">
        <v>400</v>
      </c>
      <c r="C15" s="19" t="s">
        <v>1083</v>
      </c>
      <c r="D15" s="33">
        <v>20</v>
      </c>
      <c r="E15" s="33">
        <v>22</v>
      </c>
      <c r="F15" s="33">
        <v>39</v>
      </c>
      <c r="G15" s="34">
        <f>(D15+E15+F15)/3*0.38*1.73</f>
        <v>17.7498</v>
      </c>
      <c r="H15" s="34">
        <f t="shared" si="0"/>
        <v>4.4374500000000001</v>
      </c>
    </row>
    <row r="16" spans="1:8" ht="30" customHeight="1" x14ac:dyDescent="0.25">
      <c r="A16" s="25" t="s">
        <v>1084</v>
      </c>
      <c r="B16" s="26">
        <v>400</v>
      </c>
      <c r="C16" s="27" t="s">
        <v>14</v>
      </c>
      <c r="D16" s="33">
        <v>85</v>
      </c>
      <c r="E16" s="33">
        <v>84</v>
      </c>
      <c r="F16" s="33">
        <v>91</v>
      </c>
      <c r="G16" s="34">
        <f>(D16+E16+F16)/3*0.38*1.73</f>
        <v>56.974666666666671</v>
      </c>
      <c r="H16" s="34">
        <f t="shared" si="0"/>
        <v>14.243666666666668</v>
      </c>
    </row>
    <row r="17" spans="1:8" ht="165" x14ac:dyDescent="0.25">
      <c r="A17" s="14" t="s">
        <v>1085</v>
      </c>
      <c r="B17" s="26">
        <v>400</v>
      </c>
      <c r="C17" s="19" t="s">
        <v>3902</v>
      </c>
      <c r="D17" s="33">
        <v>300</v>
      </c>
      <c r="E17" s="33">
        <v>295</v>
      </c>
      <c r="F17" s="33">
        <v>260</v>
      </c>
      <c r="G17" s="34">
        <f>(D17+E17+F17)/3*0.22*1.73</f>
        <v>108.471</v>
      </c>
      <c r="H17" s="34">
        <f t="shared" si="0"/>
        <v>27.117750000000001</v>
      </c>
    </row>
    <row r="18" spans="1:8" ht="15" customHeight="1" x14ac:dyDescent="0.25">
      <c r="A18" s="25" t="s">
        <v>1086</v>
      </c>
      <c r="B18" s="26">
        <v>400</v>
      </c>
      <c r="C18" s="19" t="s">
        <v>22</v>
      </c>
      <c r="D18" s="33">
        <v>35</v>
      </c>
      <c r="E18" s="33">
        <v>100</v>
      </c>
      <c r="F18" s="33">
        <v>78</v>
      </c>
      <c r="G18" s="34">
        <f>(D18+E18+F18)/3*0.22*1.73</f>
        <v>27.022599999999997</v>
      </c>
      <c r="H18" s="34">
        <f t="shared" si="0"/>
        <v>6.7556499999999993</v>
      </c>
    </row>
    <row r="19" spans="1:8" ht="15" customHeight="1" x14ac:dyDescent="0.25">
      <c r="A19" s="25" t="s">
        <v>1087</v>
      </c>
      <c r="B19" s="26">
        <v>400</v>
      </c>
      <c r="C19" s="27" t="s">
        <v>14</v>
      </c>
      <c r="D19" s="33">
        <v>0</v>
      </c>
      <c r="E19" s="33">
        <v>20</v>
      </c>
      <c r="F19" s="33">
        <v>19</v>
      </c>
      <c r="G19" s="34">
        <f>(D19+E19+F19)/3*0.38*1.73</f>
        <v>8.5462000000000007</v>
      </c>
      <c r="H19" s="34">
        <f t="shared" si="0"/>
        <v>2.1365500000000002</v>
      </c>
    </row>
    <row r="20" spans="1:8" x14ac:dyDescent="0.25">
      <c r="A20" s="25" t="s">
        <v>1088</v>
      </c>
      <c r="B20" s="26">
        <v>630</v>
      </c>
      <c r="C20" s="19" t="s">
        <v>22</v>
      </c>
      <c r="D20" s="33">
        <v>323</v>
      </c>
      <c r="E20" s="33">
        <v>284</v>
      </c>
      <c r="F20" s="33">
        <v>234</v>
      </c>
      <c r="G20" s="34">
        <f t="shared" ref="G20:G21" si="3">(D20+E20+F20)/3*0.22*1.73</f>
        <v>106.69486666666667</v>
      </c>
      <c r="H20" s="34">
        <f t="shared" si="0"/>
        <v>16.93569312169312</v>
      </c>
    </row>
    <row r="21" spans="1:8" x14ac:dyDescent="0.25">
      <c r="A21" s="25" t="s">
        <v>1089</v>
      </c>
      <c r="B21" s="26">
        <v>320</v>
      </c>
      <c r="C21" s="19" t="s">
        <v>1090</v>
      </c>
      <c r="D21" s="33">
        <v>605</v>
      </c>
      <c r="E21" s="33">
        <v>550</v>
      </c>
      <c r="F21" s="33">
        <v>590</v>
      </c>
      <c r="G21" s="34">
        <f t="shared" si="3"/>
        <v>221.38233333333332</v>
      </c>
      <c r="H21" s="34">
        <f t="shared" si="0"/>
        <v>69.181979166666665</v>
      </c>
    </row>
    <row r="22" spans="1:8" ht="90" customHeight="1" x14ac:dyDescent="0.25">
      <c r="A22" s="25" t="s">
        <v>1091</v>
      </c>
      <c r="B22" s="26">
        <v>400</v>
      </c>
      <c r="C22" s="19" t="s">
        <v>1092</v>
      </c>
      <c r="D22" s="33">
        <v>8</v>
      </c>
      <c r="E22" s="33">
        <v>9</v>
      </c>
      <c r="F22" s="33">
        <v>33</v>
      </c>
      <c r="G22" s="34">
        <f>(D22+E22+F22)/3*0.38*1.73</f>
        <v>10.956666666666667</v>
      </c>
      <c r="H22" s="34">
        <f t="shared" si="0"/>
        <v>2.7391666666666667</v>
      </c>
    </row>
    <row r="23" spans="1:8" x14ac:dyDescent="0.25">
      <c r="A23" s="25" t="s">
        <v>1093</v>
      </c>
      <c r="B23" s="26">
        <v>250</v>
      </c>
      <c r="C23" s="19" t="s">
        <v>22</v>
      </c>
      <c r="D23" s="33">
        <v>23</v>
      </c>
      <c r="E23" s="33">
        <v>20</v>
      </c>
      <c r="F23" s="33">
        <v>23</v>
      </c>
      <c r="G23" s="34">
        <f>(D23+E23+F23)/3*0.38*1.73</f>
        <v>14.4628</v>
      </c>
      <c r="H23" s="34">
        <f t="shared" si="0"/>
        <v>5.78512</v>
      </c>
    </row>
    <row r="24" spans="1:8" ht="90" x14ac:dyDescent="0.25">
      <c r="A24" s="25" t="s">
        <v>1094</v>
      </c>
      <c r="B24" s="26">
        <v>630</v>
      </c>
      <c r="C24" s="19" t="s">
        <v>1095</v>
      </c>
      <c r="D24" s="33">
        <v>84</v>
      </c>
      <c r="E24" s="33">
        <v>59</v>
      </c>
      <c r="F24" s="33">
        <v>64</v>
      </c>
      <c r="G24" s="34">
        <f>(D24+E24+F24)/3*0.22*1.73</f>
        <v>26.261399999999998</v>
      </c>
      <c r="H24" s="34">
        <f t="shared" si="0"/>
        <v>4.1684761904761904</v>
      </c>
    </row>
    <row r="25" spans="1:8" x14ac:dyDescent="0.25">
      <c r="A25" s="25" t="s">
        <v>1096</v>
      </c>
      <c r="B25" s="26">
        <v>630</v>
      </c>
      <c r="C25" s="27" t="s">
        <v>14</v>
      </c>
      <c r="D25" s="33">
        <v>125</v>
      </c>
      <c r="E25" s="33">
        <v>142</v>
      </c>
      <c r="F25" s="33">
        <v>133</v>
      </c>
      <c r="G25" s="34">
        <f t="shared" ref="G25:G85" si="4">(D25+E25+F25)/3*0.38*1.73</f>
        <v>87.653333333333336</v>
      </c>
      <c r="H25" s="34">
        <f t="shared" si="0"/>
        <v>13.913227513227513</v>
      </c>
    </row>
    <row r="26" spans="1:8" ht="90" x14ac:dyDescent="0.25">
      <c r="A26" s="25" t="s">
        <v>1097</v>
      </c>
      <c r="B26" s="26">
        <v>1000</v>
      </c>
      <c r="C26" s="19" t="s">
        <v>3903</v>
      </c>
      <c r="D26" s="33">
        <v>130</v>
      </c>
      <c r="E26" s="33">
        <v>170</v>
      </c>
      <c r="F26" s="33">
        <v>150</v>
      </c>
      <c r="G26" s="34">
        <f t="shared" si="4"/>
        <v>98.61</v>
      </c>
      <c r="H26" s="34">
        <f t="shared" si="0"/>
        <v>9.8610000000000007</v>
      </c>
    </row>
    <row r="27" spans="1:8" x14ac:dyDescent="0.25">
      <c r="A27" s="25" t="s">
        <v>1098</v>
      </c>
      <c r="B27" s="26">
        <v>1000</v>
      </c>
      <c r="C27" s="27" t="s">
        <v>14</v>
      </c>
      <c r="D27" s="33">
        <v>25</v>
      </c>
      <c r="E27" s="33">
        <v>12</v>
      </c>
      <c r="F27" s="33">
        <v>20</v>
      </c>
      <c r="G27" s="34">
        <f t="shared" si="4"/>
        <v>12.490599999999999</v>
      </c>
      <c r="H27" s="34">
        <f t="shared" si="0"/>
        <v>1.2490599999999998</v>
      </c>
    </row>
    <row r="28" spans="1:8" ht="60" x14ac:dyDescent="0.25">
      <c r="A28" s="25" t="s">
        <v>1099</v>
      </c>
      <c r="B28" s="26">
        <v>400</v>
      </c>
      <c r="C28" s="19" t="s">
        <v>1100</v>
      </c>
      <c r="D28" s="33">
        <v>30</v>
      </c>
      <c r="E28" s="33">
        <v>30</v>
      </c>
      <c r="F28" s="33">
        <v>57</v>
      </c>
      <c r="G28" s="34">
        <f t="shared" si="4"/>
        <v>25.6386</v>
      </c>
      <c r="H28" s="34">
        <f t="shared" si="0"/>
        <v>6.4096500000000001</v>
      </c>
    </row>
    <row r="29" spans="1:8" x14ac:dyDescent="0.25">
      <c r="A29" s="25" t="s">
        <v>1101</v>
      </c>
      <c r="B29" s="26">
        <v>400</v>
      </c>
      <c r="C29" s="27" t="s">
        <v>14</v>
      </c>
      <c r="D29" s="33">
        <v>40</v>
      </c>
      <c r="E29" s="33">
        <v>27</v>
      </c>
      <c r="F29" s="33">
        <v>35</v>
      </c>
      <c r="G29" s="34">
        <f t="shared" si="4"/>
        <v>22.351600000000001</v>
      </c>
      <c r="H29" s="34">
        <f t="shared" si="0"/>
        <v>5.5879000000000003</v>
      </c>
    </row>
    <row r="30" spans="1:8" ht="78.75" customHeight="1" x14ac:dyDescent="0.25">
      <c r="A30" s="25" t="s">
        <v>1102</v>
      </c>
      <c r="B30" s="26">
        <v>630</v>
      </c>
      <c r="C30" s="19" t="s">
        <v>1103</v>
      </c>
      <c r="D30" s="33">
        <v>137</v>
      </c>
      <c r="E30" s="33">
        <v>87</v>
      </c>
      <c r="F30" s="33">
        <v>124</v>
      </c>
      <c r="G30" s="34">
        <f t="shared" si="4"/>
        <v>76.258399999999995</v>
      </c>
      <c r="H30" s="34">
        <f t="shared" si="0"/>
        <v>12.104507936507936</v>
      </c>
    </row>
    <row r="31" spans="1:8" x14ac:dyDescent="0.25">
      <c r="A31" s="25" t="s">
        <v>1104</v>
      </c>
      <c r="B31" s="26">
        <v>630</v>
      </c>
      <c r="C31" s="27" t="s">
        <v>14</v>
      </c>
      <c r="D31" s="33">
        <v>121</v>
      </c>
      <c r="E31" s="33">
        <v>132</v>
      </c>
      <c r="F31" s="33">
        <v>110</v>
      </c>
      <c r="G31" s="34">
        <f t="shared" si="4"/>
        <v>79.545400000000001</v>
      </c>
      <c r="H31" s="34">
        <f t="shared" si="0"/>
        <v>12.626253968253968</v>
      </c>
    </row>
    <row r="32" spans="1:8" ht="58.5" customHeight="1" x14ac:dyDescent="0.25">
      <c r="A32" s="25" t="s">
        <v>1105</v>
      </c>
      <c r="B32" s="2">
        <v>400</v>
      </c>
      <c r="C32" s="19" t="s">
        <v>1106</v>
      </c>
      <c r="D32" s="33">
        <v>14</v>
      </c>
      <c r="E32" s="33">
        <v>12</v>
      </c>
      <c r="F32" s="33">
        <v>23</v>
      </c>
      <c r="G32" s="34">
        <f t="shared" si="4"/>
        <v>10.737533333333332</v>
      </c>
      <c r="H32" s="34">
        <f t="shared" si="0"/>
        <v>2.6843833333333329</v>
      </c>
    </row>
    <row r="33" spans="1:14" x14ac:dyDescent="0.25">
      <c r="A33" s="25" t="s">
        <v>1107</v>
      </c>
      <c r="B33" s="2">
        <v>630</v>
      </c>
      <c r="C33" s="27" t="s">
        <v>14</v>
      </c>
      <c r="D33" s="33">
        <v>11</v>
      </c>
      <c r="E33" s="33">
        <v>22</v>
      </c>
      <c r="F33" s="33">
        <v>16</v>
      </c>
      <c r="G33" s="34">
        <f t="shared" si="4"/>
        <v>10.737533333333332</v>
      </c>
      <c r="H33" s="34">
        <f t="shared" si="0"/>
        <v>1.7043703703703699</v>
      </c>
    </row>
    <row r="34" spans="1:14" ht="60" x14ac:dyDescent="0.25">
      <c r="A34" s="25" t="s">
        <v>1108</v>
      </c>
      <c r="B34" s="2">
        <v>400</v>
      </c>
      <c r="C34" s="19" t="s">
        <v>1106</v>
      </c>
      <c r="D34" s="33">
        <v>5</v>
      </c>
      <c r="E34" s="33">
        <v>3</v>
      </c>
      <c r="F34" s="33">
        <v>9</v>
      </c>
      <c r="G34" s="34">
        <f t="shared" si="4"/>
        <v>3.7252666666666667</v>
      </c>
      <c r="H34" s="34">
        <f t="shared" si="0"/>
        <v>0.93131666666666679</v>
      </c>
    </row>
    <row r="35" spans="1:14" x14ac:dyDescent="0.25">
      <c r="A35" s="25" t="s">
        <v>1109</v>
      </c>
      <c r="B35" s="2">
        <v>630</v>
      </c>
      <c r="C35" s="27" t="s">
        <v>14</v>
      </c>
      <c r="D35" s="33">
        <v>36</v>
      </c>
      <c r="E35" s="33">
        <v>24</v>
      </c>
      <c r="F35" s="33">
        <v>25</v>
      </c>
      <c r="G35" s="34">
        <f t="shared" si="4"/>
        <v>18.626333333333331</v>
      </c>
      <c r="H35" s="34">
        <f t="shared" si="0"/>
        <v>2.9565608465608459</v>
      </c>
    </row>
    <row r="36" spans="1:14" x14ac:dyDescent="0.25">
      <c r="A36" s="25" t="s">
        <v>1110</v>
      </c>
      <c r="B36" s="26">
        <v>630</v>
      </c>
      <c r="C36" s="19" t="s">
        <v>22</v>
      </c>
      <c r="D36" s="33">
        <v>30</v>
      </c>
      <c r="E36" s="33">
        <v>31</v>
      </c>
      <c r="F36" s="33">
        <v>29</v>
      </c>
      <c r="G36" s="34">
        <f t="shared" si="4"/>
        <v>19.722000000000001</v>
      </c>
      <c r="H36" s="34">
        <f t="shared" si="0"/>
        <v>3.1304761904761906</v>
      </c>
    </row>
    <row r="37" spans="1:14" x14ac:dyDescent="0.25">
      <c r="A37" s="25" t="s">
        <v>1111</v>
      </c>
      <c r="B37" s="26">
        <v>630</v>
      </c>
      <c r="C37" s="27" t="s">
        <v>14</v>
      </c>
      <c r="D37" s="33">
        <v>160</v>
      </c>
      <c r="E37" s="33">
        <v>182</v>
      </c>
      <c r="F37" s="33">
        <v>132</v>
      </c>
      <c r="G37" s="34">
        <f t="shared" si="4"/>
        <v>103.86919999999999</v>
      </c>
      <c r="H37" s="34">
        <f t="shared" si="0"/>
        <v>16.487174603174601</v>
      </c>
    </row>
    <row r="38" spans="1:14" x14ac:dyDescent="0.25">
      <c r="A38" s="25" t="s">
        <v>1112</v>
      </c>
      <c r="B38" s="26">
        <v>400</v>
      </c>
      <c r="C38" s="19" t="s">
        <v>22</v>
      </c>
      <c r="D38" s="33">
        <v>100</v>
      </c>
      <c r="E38" s="33">
        <v>67</v>
      </c>
      <c r="F38" s="33">
        <v>129</v>
      </c>
      <c r="G38" s="34">
        <f t="shared" si="4"/>
        <v>64.863466666666667</v>
      </c>
      <c r="H38" s="34">
        <f t="shared" ref="H38:H69" si="5">G38/B38*100</f>
        <v>16.215866666666667</v>
      </c>
    </row>
    <row r="39" spans="1:14" x14ac:dyDescent="0.25">
      <c r="A39" s="25" t="s">
        <v>1113</v>
      </c>
      <c r="B39" s="26">
        <v>400</v>
      </c>
      <c r="C39" s="27" t="s">
        <v>14</v>
      </c>
      <c r="D39" s="33">
        <v>48</v>
      </c>
      <c r="E39" s="33">
        <v>29</v>
      </c>
      <c r="F39" s="33">
        <v>23</v>
      </c>
      <c r="G39" s="34">
        <f t="shared" si="4"/>
        <v>21.913333333333334</v>
      </c>
      <c r="H39" s="34">
        <f t="shared" si="5"/>
        <v>5.4783333333333335</v>
      </c>
    </row>
    <row r="40" spans="1:14" ht="15" customHeight="1" x14ac:dyDescent="0.25">
      <c r="A40" s="25" t="s">
        <v>1114</v>
      </c>
      <c r="B40" s="26">
        <v>400</v>
      </c>
      <c r="C40" s="19" t="s">
        <v>1115</v>
      </c>
      <c r="D40" s="33">
        <v>135</v>
      </c>
      <c r="E40" s="33">
        <v>142</v>
      </c>
      <c r="F40" s="33">
        <v>195</v>
      </c>
      <c r="G40" s="34">
        <f t="shared" si="4"/>
        <v>103.43093333333334</v>
      </c>
      <c r="H40" s="34">
        <f t="shared" si="5"/>
        <v>25.857733333333339</v>
      </c>
    </row>
    <row r="41" spans="1:14" ht="15" customHeight="1" x14ac:dyDescent="0.25">
      <c r="A41" s="25" t="s">
        <v>1116</v>
      </c>
      <c r="B41" s="26">
        <v>630</v>
      </c>
      <c r="C41" s="27" t="s">
        <v>14</v>
      </c>
      <c r="D41" s="33">
        <v>111</v>
      </c>
      <c r="E41" s="33">
        <v>115</v>
      </c>
      <c r="F41" s="33">
        <v>79</v>
      </c>
      <c r="G41" s="34">
        <f t="shared" si="4"/>
        <v>66.835666666666668</v>
      </c>
      <c r="H41" s="34">
        <f t="shared" si="5"/>
        <v>10.608835978835979</v>
      </c>
    </row>
    <row r="42" spans="1:14" ht="30" customHeight="1" x14ac:dyDescent="0.25">
      <c r="A42" s="25" t="s">
        <v>1117</v>
      </c>
      <c r="B42" s="26">
        <v>400</v>
      </c>
      <c r="C42" s="19" t="s">
        <v>1118</v>
      </c>
      <c r="D42" s="33">
        <v>48</v>
      </c>
      <c r="E42" s="33">
        <v>45</v>
      </c>
      <c r="F42" s="33">
        <v>60</v>
      </c>
      <c r="G42" s="34">
        <f t="shared" si="4"/>
        <v>33.5274</v>
      </c>
      <c r="H42" s="34">
        <f t="shared" si="5"/>
        <v>8.38185</v>
      </c>
      <c r="I42" s="24"/>
      <c r="J42" s="23"/>
      <c r="K42" s="23"/>
      <c r="L42" s="23"/>
      <c r="N42" s="23"/>
    </row>
    <row r="43" spans="1:14" x14ac:dyDescent="0.25">
      <c r="A43" s="25" t="s">
        <v>1119</v>
      </c>
      <c r="B43" s="26">
        <v>400</v>
      </c>
      <c r="C43" s="27" t="s">
        <v>14</v>
      </c>
      <c r="D43" s="33">
        <v>46</v>
      </c>
      <c r="E43" s="33">
        <v>46</v>
      </c>
      <c r="F43" s="33">
        <v>64</v>
      </c>
      <c r="G43" s="34">
        <f t="shared" si="4"/>
        <v>34.184800000000003</v>
      </c>
      <c r="H43" s="34">
        <f t="shared" si="5"/>
        <v>8.5462000000000007</v>
      </c>
      <c r="I43" s="24"/>
      <c r="J43" s="23"/>
      <c r="K43" s="23"/>
      <c r="L43" s="23"/>
      <c r="N43" s="23"/>
    </row>
    <row r="44" spans="1:14" ht="45" x14ac:dyDescent="0.25">
      <c r="A44" s="25" t="s">
        <v>1120</v>
      </c>
      <c r="B44" s="26">
        <v>630</v>
      </c>
      <c r="C44" s="19" t="s">
        <v>1121</v>
      </c>
      <c r="D44" s="33">
        <v>100</v>
      </c>
      <c r="E44" s="33">
        <v>141</v>
      </c>
      <c r="F44" s="33">
        <v>102</v>
      </c>
      <c r="G44" s="34">
        <f t="shared" si="4"/>
        <v>75.162733333333335</v>
      </c>
      <c r="H44" s="34">
        <f t="shared" si="5"/>
        <v>11.930592592592593</v>
      </c>
      <c r="I44" s="24"/>
      <c r="J44" s="23"/>
      <c r="K44" s="23"/>
      <c r="L44" s="23"/>
      <c r="N44" s="23"/>
    </row>
    <row r="45" spans="1:14" x14ac:dyDescent="0.25">
      <c r="A45" s="25" t="s">
        <v>1122</v>
      </c>
      <c r="B45" s="26">
        <v>630</v>
      </c>
      <c r="C45" s="27" t="s">
        <v>14</v>
      </c>
      <c r="D45" s="33">
        <v>115</v>
      </c>
      <c r="E45" s="33">
        <v>105</v>
      </c>
      <c r="F45" s="33">
        <v>102</v>
      </c>
      <c r="G45" s="34">
        <f t="shared" si="4"/>
        <v>70.560933333333338</v>
      </c>
      <c r="H45" s="34">
        <f t="shared" si="5"/>
        <v>11.20014814814815</v>
      </c>
    </row>
    <row r="46" spans="1:14" ht="60" x14ac:dyDescent="0.25">
      <c r="A46" s="25" t="s">
        <v>1123</v>
      </c>
      <c r="B46" s="26">
        <v>400</v>
      </c>
      <c r="C46" s="19" t="s">
        <v>3981</v>
      </c>
      <c r="D46" s="33">
        <v>161</v>
      </c>
      <c r="E46" s="33">
        <v>194</v>
      </c>
      <c r="F46" s="33">
        <v>125</v>
      </c>
      <c r="G46" s="34">
        <f t="shared" si="4"/>
        <v>105.184</v>
      </c>
      <c r="H46" s="34">
        <f t="shared" si="5"/>
        <v>26.295999999999996</v>
      </c>
    </row>
    <row r="47" spans="1:14" x14ac:dyDescent="0.25">
      <c r="A47" s="25" t="s">
        <v>1124</v>
      </c>
      <c r="B47" s="26">
        <v>630</v>
      </c>
      <c r="C47" s="27" t="s">
        <v>14</v>
      </c>
      <c r="D47" s="33">
        <v>70</v>
      </c>
      <c r="E47" s="33">
        <v>52</v>
      </c>
      <c r="F47" s="33">
        <v>72</v>
      </c>
      <c r="G47" s="34">
        <f t="shared" si="4"/>
        <v>42.51186666666667</v>
      </c>
      <c r="H47" s="34">
        <f t="shared" si="5"/>
        <v>6.747915343915345</v>
      </c>
    </row>
    <row r="48" spans="1:14" ht="135" x14ac:dyDescent="0.25">
      <c r="A48" s="25" t="s">
        <v>1125</v>
      </c>
      <c r="B48" s="26">
        <v>630</v>
      </c>
      <c r="C48" s="19" t="s">
        <v>1126</v>
      </c>
      <c r="D48" s="33">
        <v>190</v>
      </c>
      <c r="E48" s="33">
        <v>299</v>
      </c>
      <c r="F48" s="33">
        <v>153</v>
      </c>
      <c r="G48" s="34">
        <f t="shared" si="4"/>
        <v>140.68360000000001</v>
      </c>
      <c r="H48" s="34">
        <f t="shared" si="5"/>
        <v>22.330730158730162</v>
      </c>
    </row>
    <row r="49" spans="1:29" x14ac:dyDescent="0.25">
      <c r="A49" s="25" t="s">
        <v>1127</v>
      </c>
      <c r="B49" s="26">
        <v>630</v>
      </c>
      <c r="C49" s="27" t="s">
        <v>14</v>
      </c>
      <c r="D49" s="33">
        <v>138</v>
      </c>
      <c r="E49" s="33">
        <v>175</v>
      </c>
      <c r="F49" s="33">
        <v>134</v>
      </c>
      <c r="G49" s="34">
        <f t="shared" si="4"/>
        <v>97.95259999999999</v>
      </c>
      <c r="H49" s="34">
        <f t="shared" si="5"/>
        <v>15.548031746031747</v>
      </c>
    </row>
    <row r="50" spans="1:29" ht="75" x14ac:dyDescent="0.25">
      <c r="A50" s="25" t="s">
        <v>1128</v>
      </c>
      <c r="B50" s="2">
        <v>630</v>
      </c>
      <c r="C50" s="19" t="s">
        <v>1129</v>
      </c>
      <c r="D50" s="33">
        <v>1</v>
      </c>
      <c r="E50" s="33">
        <v>2</v>
      </c>
      <c r="F50" s="33">
        <v>1</v>
      </c>
      <c r="G50" s="34">
        <f t="shared" si="4"/>
        <v>0.87653333333333316</v>
      </c>
      <c r="H50" s="34">
        <f t="shared" si="5"/>
        <v>0.13913227513227511</v>
      </c>
    </row>
    <row r="51" spans="1:29" x14ac:dyDescent="0.25">
      <c r="A51" s="25" t="s">
        <v>1130</v>
      </c>
      <c r="B51" s="2">
        <v>630</v>
      </c>
      <c r="C51" s="27" t="s">
        <v>14</v>
      </c>
      <c r="D51" s="33">
        <v>129</v>
      </c>
      <c r="E51" s="33">
        <v>57</v>
      </c>
      <c r="F51" s="33">
        <v>127</v>
      </c>
      <c r="G51" s="34">
        <f t="shared" si="4"/>
        <v>68.588733333333337</v>
      </c>
      <c r="H51" s="34">
        <f t="shared" si="5"/>
        <v>10.887100529100529</v>
      </c>
    </row>
    <row r="52" spans="1:29" ht="75" x14ac:dyDescent="0.25">
      <c r="A52" s="25" t="s">
        <v>1131</v>
      </c>
      <c r="B52" s="2">
        <v>630</v>
      </c>
      <c r="C52" s="19" t="s">
        <v>1129</v>
      </c>
      <c r="D52" s="33">
        <v>67</v>
      </c>
      <c r="E52" s="33">
        <v>102</v>
      </c>
      <c r="F52" s="33">
        <v>86</v>
      </c>
      <c r="G52" s="34">
        <f t="shared" si="4"/>
        <v>55.878999999999998</v>
      </c>
      <c r="H52" s="34">
        <f t="shared" si="5"/>
        <v>8.8696825396825396</v>
      </c>
    </row>
    <row r="53" spans="1:29" x14ac:dyDescent="0.25">
      <c r="A53" s="25" t="s">
        <v>1132</v>
      </c>
      <c r="B53" s="2">
        <v>630</v>
      </c>
      <c r="C53" s="27" t="s">
        <v>14</v>
      </c>
      <c r="D53" s="33">
        <v>54</v>
      </c>
      <c r="E53" s="33">
        <v>33</v>
      </c>
      <c r="F53" s="33">
        <v>56</v>
      </c>
      <c r="G53" s="34">
        <f t="shared" si="4"/>
        <v>31.336066666666667</v>
      </c>
      <c r="H53" s="34">
        <f t="shared" si="5"/>
        <v>4.9739788359788362</v>
      </c>
    </row>
    <row r="54" spans="1:29" ht="45" x14ac:dyDescent="0.25">
      <c r="A54" s="25" t="s">
        <v>1133</v>
      </c>
      <c r="B54" s="26">
        <v>1000</v>
      </c>
      <c r="C54" s="19" t="s">
        <v>1134</v>
      </c>
      <c r="D54" s="33">
        <v>285</v>
      </c>
      <c r="E54" s="33">
        <v>355</v>
      </c>
      <c r="F54" s="33">
        <v>275</v>
      </c>
      <c r="G54" s="34">
        <f t="shared" si="4"/>
        <v>200.50700000000001</v>
      </c>
      <c r="H54" s="34">
        <f t="shared" si="5"/>
        <v>20.050700000000003</v>
      </c>
    </row>
    <row r="55" spans="1:29" x14ac:dyDescent="0.25">
      <c r="A55" s="25" t="s">
        <v>1135</v>
      </c>
      <c r="B55" s="26">
        <v>1000</v>
      </c>
      <c r="C55" s="27" t="s">
        <v>14</v>
      </c>
      <c r="D55" s="33">
        <v>102</v>
      </c>
      <c r="E55" s="33">
        <v>62</v>
      </c>
      <c r="F55" s="33">
        <v>67</v>
      </c>
      <c r="G55" s="34">
        <f t="shared" si="4"/>
        <v>50.619800000000005</v>
      </c>
      <c r="H55" s="34">
        <f t="shared" si="5"/>
        <v>5.061980000000001</v>
      </c>
    </row>
    <row r="56" spans="1:29" ht="15" customHeight="1" x14ac:dyDescent="0.25">
      <c r="A56" s="25" t="s">
        <v>1136</v>
      </c>
      <c r="B56" s="26">
        <v>1000</v>
      </c>
      <c r="C56" s="19" t="s">
        <v>1137</v>
      </c>
      <c r="D56" s="33">
        <v>170</v>
      </c>
      <c r="E56" s="33">
        <v>105</v>
      </c>
      <c r="F56" s="33">
        <v>120</v>
      </c>
      <c r="G56" s="34">
        <f t="shared" si="4"/>
        <v>86.557666666666663</v>
      </c>
      <c r="H56" s="34">
        <f t="shared" si="5"/>
        <v>8.6557666666666666</v>
      </c>
    </row>
    <row r="57" spans="1:29" ht="15" customHeight="1" x14ac:dyDescent="0.25">
      <c r="A57" s="25" t="s">
        <v>1138</v>
      </c>
      <c r="B57" s="26">
        <v>1000</v>
      </c>
      <c r="C57" s="27" t="s">
        <v>14</v>
      </c>
      <c r="D57" s="33">
        <v>58</v>
      </c>
      <c r="E57" s="33">
        <v>50</v>
      </c>
      <c r="F57" s="33">
        <v>60</v>
      </c>
      <c r="G57" s="34">
        <f t="shared" si="4"/>
        <v>36.814399999999999</v>
      </c>
      <c r="H57" s="34">
        <f t="shared" si="5"/>
        <v>3.6814399999999998</v>
      </c>
    </row>
    <row r="58" spans="1:29" x14ac:dyDescent="0.25">
      <c r="A58" s="25" t="s">
        <v>1139</v>
      </c>
      <c r="B58" s="26">
        <v>1000</v>
      </c>
      <c r="C58" s="19" t="s">
        <v>1140</v>
      </c>
      <c r="D58" s="33">
        <v>4</v>
      </c>
      <c r="E58" s="33">
        <v>5</v>
      </c>
      <c r="F58" s="33">
        <v>12</v>
      </c>
      <c r="G58" s="34">
        <f t="shared" si="4"/>
        <v>4.6017999999999999</v>
      </c>
      <c r="H58" s="34">
        <f t="shared" si="5"/>
        <v>0.46017999999999998</v>
      </c>
    </row>
    <row r="59" spans="1:29" x14ac:dyDescent="0.25">
      <c r="A59" s="25" t="s">
        <v>1141</v>
      </c>
      <c r="B59" s="26">
        <v>1000</v>
      </c>
      <c r="C59" s="27" t="s">
        <v>14</v>
      </c>
      <c r="D59" s="33">
        <v>26</v>
      </c>
      <c r="E59" s="33">
        <v>21</v>
      </c>
      <c r="F59" s="33">
        <v>26</v>
      </c>
      <c r="G59" s="34">
        <f t="shared" si="4"/>
        <v>15.996733333333331</v>
      </c>
      <c r="H59" s="34">
        <f t="shared" si="5"/>
        <v>1.5996733333333333</v>
      </c>
    </row>
    <row r="60" spans="1:29" x14ac:dyDescent="0.25">
      <c r="A60" s="25" t="s">
        <v>1142</v>
      </c>
      <c r="B60" s="26">
        <v>1000</v>
      </c>
      <c r="C60" s="19" t="s">
        <v>22</v>
      </c>
      <c r="D60" s="33">
        <v>235</v>
      </c>
      <c r="E60" s="33">
        <v>270</v>
      </c>
      <c r="F60" s="33">
        <v>230</v>
      </c>
      <c r="G60" s="34">
        <f t="shared" si="4"/>
        <v>161.06299999999999</v>
      </c>
      <c r="H60" s="34">
        <f t="shared" si="5"/>
        <v>16.106299999999997</v>
      </c>
    </row>
    <row r="61" spans="1:29" x14ac:dyDescent="0.25">
      <c r="A61" s="25" t="s">
        <v>1143</v>
      </c>
      <c r="B61" s="26">
        <v>1000</v>
      </c>
      <c r="C61" s="27" t="s">
        <v>14</v>
      </c>
      <c r="D61" s="33">
        <v>0</v>
      </c>
      <c r="E61" s="33">
        <v>0</v>
      </c>
      <c r="F61" s="33">
        <v>0</v>
      </c>
      <c r="G61" s="34">
        <f t="shared" si="4"/>
        <v>0</v>
      </c>
      <c r="H61" s="34">
        <f t="shared" si="5"/>
        <v>0</v>
      </c>
    </row>
    <row r="62" spans="1:29" s="88" customFormat="1" ht="15" customHeight="1" x14ac:dyDescent="0.25">
      <c r="A62" s="25" t="s">
        <v>1144</v>
      </c>
      <c r="B62" s="26">
        <v>1250</v>
      </c>
      <c r="C62" s="19" t="s">
        <v>22</v>
      </c>
      <c r="D62" s="33">
        <v>50</v>
      </c>
      <c r="E62" s="33">
        <v>57</v>
      </c>
      <c r="F62" s="33">
        <v>47</v>
      </c>
      <c r="G62" s="34">
        <f t="shared" si="4"/>
        <v>33.746533333333332</v>
      </c>
      <c r="H62" s="34">
        <f t="shared" si="5"/>
        <v>2.6997226666666667</v>
      </c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</row>
    <row r="63" spans="1:29" s="88" customFormat="1" ht="15" customHeight="1" x14ac:dyDescent="0.25">
      <c r="A63" s="25" t="s">
        <v>1145</v>
      </c>
      <c r="B63" s="26">
        <v>1250</v>
      </c>
      <c r="C63" s="27" t="s">
        <v>14</v>
      </c>
      <c r="D63" s="33">
        <v>80</v>
      </c>
      <c r="E63" s="33">
        <v>46</v>
      </c>
      <c r="F63" s="33">
        <v>65</v>
      </c>
      <c r="G63" s="34">
        <f t="shared" si="4"/>
        <v>41.85446666666666</v>
      </c>
      <c r="H63" s="34">
        <f t="shared" si="5"/>
        <v>3.348357333333333</v>
      </c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</row>
    <row r="64" spans="1:29" s="88" customFormat="1" ht="15" customHeight="1" x14ac:dyDescent="0.25">
      <c r="A64" s="29" t="s">
        <v>1146</v>
      </c>
      <c r="B64" s="7">
        <v>1000</v>
      </c>
      <c r="C64" s="30" t="s">
        <v>1147</v>
      </c>
      <c r="D64" s="36">
        <v>0</v>
      </c>
      <c r="E64" s="36">
        <v>0</v>
      </c>
      <c r="F64" s="36">
        <v>0</v>
      </c>
      <c r="G64" s="37">
        <f t="shared" si="4"/>
        <v>0</v>
      </c>
      <c r="H64" s="34">
        <f t="shared" si="5"/>
        <v>0</v>
      </c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</row>
    <row r="65" spans="1:29" s="88" customFormat="1" ht="15" customHeight="1" x14ac:dyDescent="0.25">
      <c r="A65" s="29" t="s">
        <v>1148</v>
      </c>
      <c r="B65" s="7">
        <v>1000</v>
      </c>
      <c r="C65" s="27" t="s">
        <v>14</v>
      </c>
      <c r="D65" s="36">
        <v>88</v>
      </c>
      <c r="E65" s="36">
        <v>20</v>
      </c>
      <c r="F65" s="36">
        <v>26</v>
      </c>
      <c r="G65" s="37">
        <f t="shared" si="4"/>
        <v>29.363866666666667</v>
      </c>
      <c r="H65" s="34">
        <f t="shared" si="5"/>
        <v>2.9363866666666665</v>
      </c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</row>
    <row r="66" spans="1:29" ht="30" customHeight="1" x14ac:dyDescent="0.25">
      <c r="A66" s="29" t="s">
        <v>1149</v>
      </c>
      <c r="B66" s="7">
        <v>1000</v>
      </c>
      <c r="C66" s="30" t="s">
        <v>1147</v>
      </c>
      <c r="D66" s="36">
        <v>45</v>
      </c>
      <c r="E66" s="36">
        <v>31</v>
      </c>
      <c r="F66" s="36">
        <v>50</v>
      </c>
      <c r="G66" s="37">
        <f t="shared" si="4"/>
        <v>27.610800000000001</v>
      </c>
      <c r="H66" s="34">
        <f t="shared" si="5"/>
        <v>2.7610800000000002</v>
      </c>
    </row>
    <row r="67" spans="1:29" ht="15" customHeight="1" x14ac:dyDescent="0.25">
      <c r="A67" s="29" t="s">
        <v>1150</v>
      </c>
      <c r="B67" s="7">
        <v>1000</v>
      </c>
      <c r="C67" s="27" t="s">
        <v>14</v>
      </c>
      <c r="D67" s="36">
        <v>28</v>
      </c>
      <c r="E67" s="36">
        <v>20</v>
      </c>
      <c r="F67" s="36">
        <v>18</v>
      </c>
      <c r="G67" s="37">
        <f t="shared" si="4"/>
        <v>14.4628</v>
      </c>
      <c r="H67" s="34">
        <f t="shared" si="5"/>
        <v>1.44628</v>
      </c>
    </row>
    <row r="68" spans="1:29" ht="30" x14ac:dyDescent="0.25">
      <c r="A68" s="25" t="s">
        <v>1151</v>
      </c>
      <c r="B68" s="26">
        <v>400</v>
      </c>
      <c r="C68" s="19" t="s">
        <v>1152</v>
      </c>
      <c r="D68" s="33">
        <v>60</v>
      </c>
      <c r="E68" s="33">
        <v>54</v>
      </c>
      <c r="F68" s="33">
        <v>44</v>
      </c>
      <c r="G68" s="34">
        <f t="shared" si="4"/>
        <v>34.623066666666666</v>
      </c>
      <c r="H68" s="34">
        <f t="shared" si="5"/>
        <v>8.6557666666666666</v>
      </c>
    </row>
    <row r="69" spans="1:29" x14ac:dyDescent="0.25">
      <c r="A69" s="25" t="s">
        <v>1153</v>
      </c>
      <c r="B69" s="26">
        <v>400</v>
      </c>
      <c r="C69" s="27" t="s">
        <v>14</v>
      </c>
      <c r="D69" s="33">
        <v>82</v>
      </c>
      <c r="E69" s="33">
        <v>120</v>
      </c>
      <c r="F69" s="33">
        <v>85</v>
      </c>
      <c r="G69" s="34">
        <f t="shared" si="4"/>
        <v>62.891266666666674</v>
      </c>
      <c r="H69" s="34">
        <f t="shared" si="5"/>
        <v>15.72281666666667</v>
      </c>
    </row>
    <row r="70" spans="1:29" ht="45" x14ac:dyDescent="0.25">
      <c r="A70" s="25" t="s">
        <v>1154</v>
      </c>
      <c r="B70" s="26">
        <v>400</v>
      </c>
      <c r="C70" s="19" t="s">
        <v>4036</v>
      </c>
      <c r="D70" s="33">
        <v>127</v>
      </c>
      <c r="E70" s="33">
        <v>103</v>
      </c>
      <c r="F70" s="33">
        <v>143</v>
      </c>
      <c r="G70" s="34">
        <f t="shared" si="4"/>
        <v>81.736733333333319</v>
      </c>
      <c r="H70" s="34">
        <f t="shared" ref="H70:H101" si="6">G70/B70*100</f>
        <v>20.43418333333333</v>
      </c>
    </row>
    <row r="71" spans="1:29" x14ac:dyDescent="0.25">
      <c r="A71" s="25" t="s">
        <v>1155</v>
      </c>
      <c r="B71" s="26">
        <v>400</v>
      </c>
      <c r="C71" s="27" t="s">
        <v>14</v>
      </c>
      <c r="D71" s="33">
        <v>113</v>
      </c>
      <c r="E71" s="33">
        <v>162</v>
      </c>
      <c r="F71" s="33">
        <v>67</v>
      </c>
      <c r="G71" s="34">
        <f t="shared" si="4"/>
        <v>74.943600000000004</v>
      </c>
      <c r="H71" s="34">
        <f t="shared" si="6"/>
        <v>18.735900000000001</v>
      </c>
    </row>
    <row r="72" spans="1:29" x14ac:dyDescent="0.25">
      <c r="A72" s="25" t="s">
        <v>1156</v>
      </c>
      <c r="B72" s="26">
        <v>1000</v>
      </c>
      <c r="C72" s="19" t="s">
        <v>22</v>
      </c>
      <c r="D72" s="33">
        <v>180</v>
      </c>
      <c r="E72" s="33">
        <v>400</v>
      </c>
      <c r="F72" s="33">
        <v>360</v>
      </c>
      <c r="G72" s="34">
        <f t="shared" si="4"/>
        <v>205.98533333333333</v>
      </c>
      <c r="H72" s="34">
        <f t="shared" si="6"/>
        <v>20.598533333333332</v>
      </c>
    </row>
    <row r="73" spans="1:29" ht="15" customHeight="1" x14ac:dyDescent="0.25">
      <c r="A73" s="25" t="s">
        <v>1157</v>
      </c>
      <c r="B73" s="26">
        <v>1000</v>
      </c>
      <c r="C73" s="27" t="s">
        <v>14</v>
      </c>
      <c r="D73" s="33">
        <v>47</v>
      </c>
      <c r="E73" s="33">
        <v>54</v>
      </c>
      <c r="F73" s="33">
        <v>42</v>
      </c>
      <c r="G73" s="34">
        <f t="shared" si="4"/>
        <v>31.336066666666667</v>
      </c>
      <c r="H73" s="34">
        <f t="shared" si="6"/>
        <v>3.1336066666666671</v>
      </c>
    </row>
    <row r="74" spans="1:29" ht="30" x14ac:dyDescent="0.25">
      <c r="A74" s="25" t="s">
        <v>1158</v>
      </c>
      <c r="B74" s="26">
        <v>630</v>
      </c>
      <c r="C74" s="19" t="s">
        <v>1159</v>
      </c>
      <c r="D74" s="33">
        <v>0</v>
      </c>
      <c r="E74" s="33">
        <v>0</v>
      </c>
      <c r="F74" s="33">
        <v>0</v>
      </c>
      <c r="G74" s="34">
        <f t="shared" si="4"/>
        <v>0</v>
      </c>
      <c r="H74" s="34">
        <f t="shared" si="6"/>
        <v>0</v>
      </c>
    </row>
    <row r="75" spans="1:29" x14ac:dyDescent="0.25">
      <c r="A75" s="25" t="s">
        <v>1160</v>
      </c>
      <c r="B75" s="26">
        <v>630</v>
      </c>
      <c r="C75" s="27" t="s">
        <v>14</v>
      </c>
      <c r="D75" s="33">
        <v>0</v>
      </c>
      <c r="E75" s="33">
        <v>0</v>
      </c>
      <c r="F75" s="33">
        <v>0</v>
      </c>
      <c r="G75" s="34">
        <f t="shared" si="4"/>
        <v>0</v>
      </c>
      <c r="H75" s="34">
        <f t="shared" si="6"/>
        <v>0</v>
      </c>
    </row>
    <row r="76" spans="1:29" ht="45" customHeight="1" x14ac:dyDescent="0.25">
      <c r="A76" s="25" t="s">
        <v>1161</v>
      </c>
      <c r="B76" s="26">
        <v>400</v>
      </c>
      <c r="C76" s="19" t="s">
        <v>1162</v>
      </c>
      <c r="D76" s="33">
        <v>30</v>
      </c>
      <c r="E76" s="33">
        <v>31</v>
      </c>
      <c r="F76" s="33">
        <v>40</v>
      </c>
      <c r="G76" s="34">
        <f t="shared" si="4"/>
        <v>22.132466666666666</v>
      </c>
      <c r="H76" s="34">
        <f t="shared" si="6"/>
        <v>5.5331166666666665</v>
      </c>
    </row>
    <row r="77" spans="1:29" ht="15" customHeight="1" x14ac:dyDescent="0.25">
      <c r="A77" s="25" t="s">
        <v>1163</v>
      </c>
      <c r="B77" s="26">
        <v>400</v>
      </c>
      <c r="C77" s="27" t="s">
        <v>14</v>
      </c>
      <c r="D77" s="33">
        <v>35</v>
      </c>
      <c r="E77" s="33">
        <v>17</v>
      </c>
      <c r="F77" s="33">
        <v>19</v>
      </c>
      <c r="G77" s="34">
        <f t="shared" si="4"/>
        <v>15.558466666666668</v>
      </c>
      <c r="H77" s="34">
        <f t="shared" si="6"/>
        <v>3.8896166666666669</v>
      </c>
    </row>
    <row r="78" spans="1:29" ht="60" x14ac:dyDescent="0.25">
      <c r="A78" s="25" t="s">
        <v>1164</v>
      </c>
      <c r="B78" s="26">
        <v>630</v>
      </c>
      <c r="C78" s="19" t="s">
        <v>1165</v>
      </c>
      <c r="D78" s="33">
        <v>67</v>
      </c>
      <c r="E78" s="33">
        <v>62</v>
      </c>
      <c r="F78" s="33">
        <v>20</v>
      </c>
      <c r="G78" s="34">
        <f t="shared" si="4"/>
        <v>32.650866666666666</v>
      </c>
      <c r="H78" s="34">
        <f t="shared" si="6"/>
        <v>5.1826772486772485</v>
      </c>
    </row>
    <row r="79" spans="1:29" x14ac:dyDescent="0.25">
      <c r="A79" s="25" t="s">
        <v>1166</v>
      </c>
      <c r="B79" s="26">
        <v>630</v>
      </c>
      <c r="C79" s="27" t="s">
        <v>14</v>
      </c>
      <c r="D79" s="33">
        <v>80</v>
      </c>
      <c r="E79" s="33">
        <v>46</v>
      </c>
      <c r="F79" s="33">
        <v>75</v>
      </c>
      <c r="G79" s="34">
        <f t="shared" si="4"/>
        <v>44.0458</v>
      </c>
      <c r="H79" s="34">
        <f t="shared" si="6"/>
        <v>6.9913968253968255</v>
      </c>
    </row>
    <row r="80" spans="1:29" ht="45" x14ac:dyDescent="0.25">
      <c r="A80" s="25" t="s">
        <v>1167</v>
      </c>
      <c r="B80" s="26">
        <v>400</v>
      </c>
      <c r="C80" s="19" t="s">
        <v>1168</v>
      </c>
      <c r="D80" s="33">
        <v>370</v>
      </c>
      <c r="E80" s="33">
        <v>240</v>
      </c>
      <c r="F80" s="33">
        <v>260</v>
      </c>
      <c r="G80" s="34">
        <f t="shared" si="4"/>
        <v>190.64600000000002</v>
      </c>
      <c r="H80" s="34">
        <f t="shared" si="6"/>
        <v>47.661500000000004</v>
      </c>
    </row>
    <row r="81" spans="1:8" x14ac:dyDescent="0.25">
      <c r="A81" s="25" t="s">
        <v>1169</v>
      </c>
      <c r="B81" s="26">
        <v>400</v>
      </c>
      <c r="C81" s="27" t="s">
        <v>14</v>
      </c>
      <c r="D81" s="33">
        <v>146</v>
      </c>
      <c r="E81" s="33">
        <v>148</v>
      </c>
      <c r="F81" s="33">
        <v>100</v>
      </c>
      <c r="G81" s="34">
        <f t="shared" si="4"/>
        <v>86.338533333333345</v>
      </c>
      <c r="H81" s="34">
        <f t="shared" si="6"/>
        <v>21.584633333333336</v>
      </c>
    </row>
    <row r="82" spans="1:8" ht="15" customHeight="1" x14ac:dyDescent="0.25">
      <c r="A82" s="25" t="s">
        <v>1170</v>
      </c>
      <c r="B82" s="26">
        <v>400</v>
      </c>
      <c r="C82" s="19" t="s">
        <v>1171</v>
      </c>
      <c r="D82" s="33">
        <v>15</v>
      </c>
      <c r="E82" s="33">
        <v>12</v>
      </c>
      <c r="F82" s="33">
        <v>27</v>
      </c>
      <c r="G82" s="34">
        <f t="shared" si="4"/>
        <v>11.8332</v>
      </c>
      <c r="H82" s="34">
        <f t="shared" si="6"/>
        <v>2.9582999999999999</v>
      </c>
    </row>
    <row r="83" spans="1:8" ht="15" customHeight="1" x14ac:dyDescent="0.25">
      <c r="A83" s="25" t="s">
        <v>1172</v>
      </c>
      <c r="B83" s="26">
        <v>400</v>
      </c>
      <c r="C83" s="27" t="s">
        <v>14</v>
      </c>
      <c r="D83" s="33">
        <v>43</v>
      </c>
      <c r="E83" s="33">
        <v>43</v>
      </c>
      <c r="F83" s="33">
        <v>36</v>
      </c>
      <c r="G83" s="34">
        <f t="shared" si="4"/>
        <v>26.734266666666667</v>
      </c>
      <c r="H83" s="34">
        <f t="shared" si="6"/>
        <v>6.6835666666666667</v>
      </c>
    </row>
    <row r="84" spans="1:8" ht="45" customHeight="1" x14ac:dyDescent="0.25">
      <c r="A84" s="25" t="s">
        <v>1173</v>
      </c>
      <c r="B84" s="26">
        <v>400</v>
      </c>
      <c r="C84" s="19" t="s">
        <v>1174</v>
      </c>
      <c r="D84" s="33">
        <v>25</v>
      </c>
      <c r="E84" s="33">
        <v>77</v>
      </c>
      <c r="F84" s="33">
        <v>44</v>
      </c>
      <c r="G84" s="34">
        <f t="shared" si="4"/>
        <v>31.993466666666663</v>
      </c>
      <c r="H84" s="34">
        <f t="shared" si="6"/>
        <v>7.9983666666666657</v>
      </c>
    </row>
    <row r="85" spans="1:8" ht="30" customHeight="1" x14ac:dyDescent="0.25">
      <c r="A85" s="25" t="s">
        <v>1175</v>
      </c>
      <c r="B85" s="26">
        <v>400</v>
      </c>
      <c r="C85" s="27" t="s">
        <v>14</v>
      </c>
      <c r="D85" s="33">
        <v>35</v>
      </c>
      <c r="E85" s="33">
        <v>20</v>
      </c>
      <c r="F85" s="33">
        <v>26</v>
      </c>
      <c r="G85" s="34">
        <f t="shared" si="4"/>
        <v>17.7498</v>
      </c>
      <c r="H85" s="34">
        <f t="shared" si="6"/>
        <v>4.4374500000000001</v>
      </c>
    </row>
    <row r="86" spans="1:8" ht="15" customHeight="1" x14ac:dyDescent="0.25">
      <c r="A86" s="25" t="s">
        <v>1176</v>
      </c>
      <c r="B86" s="26">
        <v>400</v>
      </c>
      <c r="C86" s="19" t="s">
        <v>22</v>
      </c>
      <c r="D86" s="33">
        <v>268</v>
      </c>
      <c r="E86" s="33">
        <v>326</v>
      </c>
      <c r="F86" s="33">
        <v>344</v>
      </c>
      <c r="G86" s="34">
        <f>(D86+E86+F86)/3*0.22*1.73</f>
        <v>119.00093333333335</v>
      </c>
      <c r="H86" s="34">
        <f t="shared" si="6"/>
        <v>29.750233333333338</v>
      </c>
    </row>
    <row r="87" spans="1:8" ht="15" customHeight="1" x14ac:dyDescent="0.25">
      <c r="A87" s="25" t="s">
        <v>1177</v>
      </c>
      <c r="B87" s="26">
        <v>320</v>
      </c>
      <c r="C87" s="19" t="s">
        <v>1178</v>
      </c>
      <c r="D87" s="33">
        <v>31</v>
      </c>
      <c r="E87" s="33">
        <v>69</v>
      </c>
      <c r="F87" s="33">
        <v>78</v>
      </c>
      <c r="G87" s="34">
        <f t="shared" ref="G87:G88" si="7">(D87+E87+F87)/3*0.22*1.73</f>
        <v>22.582266666666669</v>
      </c>
      <c r="H87" s="34">
        <f t="shared" si="6"/>
        <v>7.0569583333333341</v>
      </c>
    </row>
    <row r="88" spans="1:8" ht="120" customHeight="1" x14ac:dyDescent="0.25">
      <c r="A88" s="25" t="s">
        <v>1179</v>
      </c>
      <c r="B88" s="26">
        <v>400</v>
      </c>
      <c r="C88" s="19" t="s">
        <v>1180</v>
      </c>
      <c r="D88" s="33">
        <v>111</v>
      </c>
      <c r="E88" s="33">
        <v>151</v>
      </c>
      <c r="F88" s="33">
        <v>141</v>
      </c>
      <c r="G88" s="34">
        <f t="shared" si="7"/>
        <v>51.127266666666671</v>
      </c>
      <c r="H88" s="34">
        <f t="shared" si="6"/>
        <v>12.781816666666668</v>
      </c>
    </row>
    <row r="89" spans="1:8" ht="15" customHeight="1" x14ac:dyDescent="0.25">
      <c r="A89" s="25" t="s">
        <v>1181</v>
      </c>
      <c r="B89" s="26">
        <v>320</v>
      </c>
      <c r="C89" s="19" t="s">
        <v>1182</v>
      </c>
      <c r="D89" s="33">
        <v>293</v>
      </c>
      <c r="E89" s="33">
        <v>302</v>
      </c>
      <c r="F89" s="33">
        <v>247</v>
      </c>
      <c r="G89" s="34">
        <f t="shared" ref="G89:G93" si="8">(D89+E89+F89)/3*0.38*1.73</f>
        <v>184.51026666666667</v>
      </c>
      <c r="H89" s="34">
        <f t="shared" si="6"/>
        <v>57.659458333333333</v>
      </c>
    </row>
    <row r="90" spans="1:8" x14ac:dyDescent="0.25">
      <c r="A90" s="25" t="s">
        <v>1183</v>
      </c>
      <c r="B90" s="26">
        <v>400</v>
      </c>
      <c r="C90" s="27" t="s">
        <v>14</v>
      </c>
      <c r="D90" s="33">
        <v>21</v>
      </c>
      <c r="E90" s="33">
        <v>34</v>
      </c>
      <c r="F90" s="33">
        <v>25</v>
      </c>
      <c r="G90" s="34">
        <f t="shared" si="8"/>
        <v>17.530666666666669</v>
      </c>
      <c r="H90" s="34">
        <f t="shared" si="6"/>
        <v>4.3826666666666672</v>
      </c>
    </row>
    <row r="91" spans="1:8" ht="15" customHeight="1" x14ac:dyDescent="0.25">
      <c r="A91" s="25" t="s">
        <v>1184</v>
      </c>
      <c r="B91" s="26">
        <v>320</v>
      </c>
      <c r="C91" s="19" t="s">
        <v>22</v>
      </c>
      <c r="D91" s="33">
        <v>194</v>
      </c>
      <c r="E91" s="33">
        <v>303</v>
      </c>
      <c r="F91" s="33">
        <v>281</v>
      </c>
      <c r="G91" s="34">
        <f>(D91+E91+F91)/3*0.22*1.73</f>
        <v>98.702266666666659</v>
      </c>
      <c r="H91" s="34">
        <f t="shared" si="6"/>
        <v>30.844458333333328</v>
      </c>
    </row>
    <row r="92" spans="1:8" ht="75" customHeight="1" x14ac:dyDescent="0.25">
      <c r="A92" s="25" t="s">
        <v>1185</v>
      </c>
      <c r="B92" s="26">
        <v>180</v>
      </c>
      <c r="C92" s="19" t="s">
        <v>4037</v>
      </c>
      <c r="D92" s="33">
        <v>40</v>
      </c>
      <c r="E92" s="33">
        <v>41</v>
      </c>
      <c r="F92" s="33">
        <v>15</v>
      </c>
      <c r="G92" s="34">
        <f t="shared" si="8"/>
        <v>21.036799999999999</v>
      </c>
      <c r="H92" s="34">
        <f t="shared" si="6"/>
        <v>11.687111111111111</v>
      </c>
    </row>
    <row r="93" spans="1:8" ht="15" customHeight="1" x14ac:dyDescent="0.25">
      <c r="A93" s="25" t="s">
        <v>1186</v>
      </c>
      <c r="B93" s="26">
        <v>180</v>
      </c>
      <c r="C93" s="27" t="s">
        <v>14</v>
      </c>
      <c r="D93" s="33">
        <v>38</v>
      </c>
      <c r="E93" s="33">
        <v>48</v>
      </c>
      <c r="F93" s="33">
        <v>85</v>
      </c>
      <c r="G93" s="34">
        <f t="shared" si="8"/>
        <v>37.471800000000002</v>
      </c>
      <c r="H93" s="34">
        <f t="shared" si="6"/>
        <v>20.817666666666668</v>
      </c>
    </row>
    <row r="94" spans="1:8" ht="105" customHeight="1" x14ac:dyDescent="0.25">
      <c r="A94" s="25" t="s">
        <v>1187</v>
      </c>
      <c r="B94" s="26">
        <v>400</v>
      </c>
      <c r="C94" s="19" t="s">
        <v>3914</v>
      </c>
      <c r="D94" s="33">
        <v>212</v>
      </c>
      <c r="E94" s="33">
        <v>174</v>
      </c>
      <c r="F94" s="33">
        <v>200</v>
      </c>
      <c r="G94" s="34">
        <f>(D94+E94+F94)/3*0.22*1.73</f>
        <v>74.343866666666671</v>
      </c>
      <c r="H94" s="34">
        <f t="shared" si="6"/>
        <v>18.585966666666668</v>
      </c>
    </row>
    <row r="95" spans="1:8" ht="210" customHeight="1" x14ac:dyDescent="0.25">
      <c r="A95" s="25">
        <v>2011</v>
      </c>
      <c r="B95" s="26">
        <v>400</v>
      </c>
      <c r="C95" s="19" t="s">
        <v>22</v>
      </c>
      <c r="D95" s="33">
        <v>171</v>
      </c>
      <c r="E95" s="33">
        <v>158</v>
      </c>
      <c r="F95" s="33">
        <v>166</v>
      </c>
      <c r="G95" s="34">
        <f t="shared" ref="G95" si="9">(D95+E95+F95)/3*0.38*1.73</f>
        <v>108.471</v>
      </c>
      <c r="H95" s="34">
        <f t="shared" si="6"/>
        <v>27.117750000000001</v>
      </c>
    </row>
    <row r="96" spans="1:8" ht="60" customHeight="1" x14ac:dyDescent="0.25">
      <c r="A96" s="25" t="s">
        <v>1188</v>
      </c>
      <c r="B96" s="26">
        <v>630</v>
      </c>
      <c r="C96" s="19" t="s">
        <v>4038</v>
      </c>
      <c r="D96" s="33">
        <v>460</v>
      </c>
      <c r="E96" s="33">
        <v>399</v>
      </c>
      <c r="F96" s="33">
        <v>411</v>
      </c>
      <c r="G96" s="34">
        <f>(D96+E96+F96)/3*0.22*1.73</f>
        <v>161.12066666666666</v>
      </c>
      <c r="H96" s="34">
        <f t="shared" si="6"/>
        <v>25.574708994708995</v>
      </c>
    </row>
    <row r="97" spans="1:8" ht="30" customHeight="1" x14ac:dyDescent="0.25">
      <c r="A97" s="25" t="s">
        <v>1189</v>
      </c>
      <c r="B97" s="2">
        <v>630</v>
      </c>
      <c r="C97" s="27" t="s">
        <v>14</v>
      </c>
      <c r="D97" s="33">
        <v>454</v>
      </c>
      <c r="E97" s="33">
        <v>447</v>
      </c>
      <c r="F97" s="33">
        <v>501</v>
      </c>
      <c r="G97" s="34">
        <f>(D97+E97+F97)/3*0.22*1.73</f>
        <v>177.86706666666666</v>
      </c>
      <c r="H97" s="34">
        <f t="shared" si="6"/>
        <v>28.23286772486772</v>
      </c>
    </row>
    <row r="98" spans="1:8" ht="45" customHeight="1" x14ac:dyDescent="0.25">
      <c r="A98" s="25" t="s">
        <v>1190</v>
      </c>
      <c r="B98" s="26">
        <v>400</v>
      </c>
      <c r="C98" s="19" t="s">
        <v>1191</v>
      </c>
      <c r="D98" s="33">
        <v>235</v>
      </c>
      <c r="E98" s="33">
        <v>288</v>
      </c>
      <c r="F98" s="33">
        <v>281</v>
      </c>
      <c r="G98" s="34">
        <f>(D98+E98+F98)/3*0.22*1.73</f>
        <v>102.0008</v>
      </c>
      <c r="H98" s="34">
        <f t="shared" si="6"/>
        <v>25.5002</v>
      </c>
    </row>
    <row r="99" spans="1:8" ht="75" customHeight="1" x14ac:dyDescent="0.25">
      <c r="A99" s="25" t="s">
        <v>1192</v>
      </c>
      <c r="B99" s="26">
        <v>250</v>
      </c>
      <c r="C99" s="19" t="s">
        <v>1193</v>
      </c>
      <c r="D99" s="33">
        <v>43</v>
      </c>
      <c r="E99" s="33">
        <v>38</v>
      </c>
      <c r="F99" s="33">
        <v>34</v>
      </c>
      <c r="G99" s="34">
        <f>(D99+E99+F99)/3*0.22*1.73</f>
        <v>14.589666666666666</v>
      </c>
      <c r="H99" s="34">
        <f t="shared" si="6"/>
        <v>5.8358666666666661</v>
      </c>
    </row>
    <row r="100" spans="1:8" ht="75" x14ac:dyDescent="0.25">
      <c r="A100" s="25" t="s">
        <v>1194</v>
      </c>
      <c r="B100" s="26">
        <v>250</v>
      </c>
      <c r="C100" s="19" t="s">
        <v>1195</v>
      </c>
      <c r="D100" s="33">
        <v>457</v>
      </c>
      <c r="E100" s="33">
        <v>355</v>
      </c>
      <c r="F100" s="33">
        <v>439</v>
      </c>
      <c r="G100" s="34">
        <f t="shared" ref="G100:G103" si="10">(D100+E100+F100)/3*0.22*1.73</f>
        <v>158.71019999999999</v>
      </c>
      <c r="H100" s="34">
        <f t="shared" si="6"/>
        <v>63.484079999999999</v>
      </c>
    </row>
    <row r="101" spans="1:8" ht="30" x14ac:dyDescent="0.25">
      <c r="A101" s="25" t="s">
        <v>1196</v>
      </c>
      <c r="B101" s="26">
        <v>320</v>
      </c>
      <c r="C101" s="19" t="s">
        <v>1197</v>
      </c>
      <c r="D101" s="33">
        <v>181</v>
      </c>
      <c r="E101" s="33">
        <v>126</v>
      </c>
      <c r="F101" s="33">
        <v>228</v>
      </c>
      <c r="G101" s="34">
        <f t="shared" si="10"/>
        <v>67.873666666666665</v>
      </c>
      <c r="H101" s="34">
        <f t="shared" si="6"/>
        <v>21.210520833333334</v>
      </c>
    </row>
    <row r="102" spans="1:8" ht="30" customHeight="1" x14ac:dyDescent="0.25">
      <c r="A102" s="25" t="s">
        <v>1198</v>
      </c>
      <c r="B102" s="26">
        <v>400</v>
      </c>
      <c r="C102" s="19" t="s">
        <v>1199</v>
      </c>
      <c r="D102" s="33">
        <v>222</v>
      </c>
      <c r="E102" s="33">
        <v>282</v>
      </c>
      <c r="F102" s="33">
        <v>316</v>
      </c>
      <c r="G102" s="34">
        <f t="shared" si="10"/>
        <v>104.03066666666666</v>
      </c>
      <c r="H102" s="34">
        <f t="shared" ref="H102:H116" si="11">G102/B102*100</f>
        <v>26.007666666666669</v>
      </c>
    </row>
    <row r="103" spans="1:8" ht="75" x14ac:dyDescent="0.25">
      <c r="A103" s="25" t="s">
        <v>1200</v>
      </c>
      <c r="B103" s="26">
        <v>250</v>
      </c>
      <c r="C103" s="19" t="s">
        <v>1201</v>
      </c>
      <c r="D103" s="33">
        <v>50</v>
      </c>
      <c r="E103" s="33">
        <v>46</v>
      </c>
      <c r="F103" s="33">
        <v>28</v>
      </c>
      <c r="G103" s="34">
        <f t="shared" si="10"/>
        <v>15.731466666666668</v>
      </c>
      <c r="H103" s="34">
        <f t="shared" si="11"/>
        <v>6.2925866666666677</v>
      </c>
    </row>
    <row r="104" spans="1:8" ht="30" x14ac:dyDescent="0.25">
      <c r="A104" s="25" t="s">
        <v>1202</v>
      </c>
      <c r="B104" s="26">
        <v>1000</v>
      </c>
      <c r="C104" s="19" t="s">
        <v>1203</v>
      </c>
      <c r="D104" s="33">
        <v>50</v>
      </c>
      <c r="E104" s="33">
        <v>42</v>
      </c>
      <c r="F104" s="33">
        <v>88</v>
      </c>
      <c r="G104" s="34">
        <f>(D104+E104+F104)/3*0.38*1.73</f>
        <v>39.444000000000003</v>
      </c>
      <c r="H104" s="34">
        <f t="shared" si="11"/>
        <v>3.9443999999999999</v>
      </c>
    </row>
    <row r="105" spans="1:8" ht="15" customHeight="1" x14ac:dyDescent="0.25">
      <c r="A105" s="25" t="s">
        <v>1204</v>
      </c>
      <c r="B105" s="26">
        <v>1000</v>
      </c>
      <c r="C105" s="27" t="s">
        <v>14</v>
      </c>
      <c r="D105" s="33">
        <v>48</v>
      </c>
      <c r="E105" s="33">
        <v>110</v>
      </c>
      <c r="F105" s="33">
        <v>70</v>
      </c>
      <c r="G105" s="34">
        <f>(D105+E105+F105)/3*0.38*1.73</f>
        <v>49.962399999999995</v>
      </c>
      <c r="H105" s="34">
        <f t="shared" si="11"/>
        <v>4.9962399999999993</v>
      </c>
    </row>
    <row r="106" spans="1:8" ht="60" customHeight="1" x14ac:dyDescent="0.25">
      <c r="A106" s="25" t="s">
        <v>1205</v>
      </c>
      <c r="B106" s="26">
        <v>400</v>
      </c>
      <c r="C106" s="19" t="s">
        <v>3982</v>
      </c>
      <c r="D106" s="33">
        <v>208</v>
      </c>
      <c r="E106" s="33">
        <v>191</v>
      </c>
      <c r="F106" s="33">
        <v>199</v>
      </c>
      <c r="G106" s="34">
        <f>(D106+E106+F106)/3*0.22*1.73</f>
        <v>75.866266666666675</v>
      </c>
      <c r="H106" s="34">
        <f t="shared" si="11"/>
        <v>18.966566666666669</v>
      </c>
    </row>
    <row r="107" spans="1:8" ht="15" customHeight="1" x14ac:dyDescent="0.25">
      <c r="A107" s="25" t="s">
        <v>1206</v>
      </c>
      <c r="B107" s="26">
        <v>630</v>
      </c>
      <c r="C107" s="19" t="s">
        <v>1207</v>
      </c>
      <c r="D107" s="33">
        <v>105</v>
      </c>
      <c r="E107" s="33">
        <v>95</v>
      </c>
      <c r="F107" s="33">
        <v>140</v>
      </c>
      <c r="G107" s="34">
        <f>(D107+E107+F107)/3*0.38*1.73</f>
        <v>74.505333333333326</v>
      </c>
      <c r="H107" s="34">
        <f t="shared" si="11"/>
        <v>11.826243386243384</v>
      </c>
    </row>
    <row r="108" spans="1:8" x14ac:dyDescent="0.25">
      <c r="A108" s="25" t="s">
        <v>1208</v>
      </c>
      <c r="B108" s="26">
        <v>630</v>
      </c>
      <c r="C108" s="27" t="s">
        <v>14</v>
      </c>
      <c r="D108" s="33">
        <v>20</v>
      </c>
      <c r="E108" s="33">
        <v>70</v>
      </c>
      <c r="F108" s="33">
        <v>15</v>
      </c>
      <c r="G108" s="34">
        <f>(D108+E108+F108)/3*0.38*1.73</f>
        <v>23.009</v>
      </c>
      <c r="H108" s="34">
        <f t="shared" si="11"/>
        <v>3.652222222222222</v>
      </c>
    </row>
    <row r="109" spans="1:8" ht="15" customHeight="1" x14ac:dyDescent="0.25">
      <c r="A109" s="25" t="s">
        <v>1209</v>
      </c>
      <c r="B109" s="26">
        <v>180</v>
      </c>
      <c r="C109" s="19" t="s">
        <v>22</v>
      </c>
      <c r="D109" s="33">
        <v>182</v>
      </c>
      <c r="E109" s="33">
        <v>230</v>
      </c>
      <c r="F109" s="33">
        <v>89</v>
      </c>
      <c r="G109" s="34">
        <f>(D109+E109+F109)/3*0.22*1.73</f>
        <v>63.560200000000002</v>
      </c>
      <c r="H109" s="34">
        <f t="shared" si="11"/>
        <v>35.31122222222222</v>
      </c>
    </row>
    <row r="110" spans="1:8" ht="60" customHeight="1" x14ac:dyDescent="0.25">
      <c r="A110" s="25">
        <v>2026</v>
      </c>
      <c r="B110" s="26">
        <v>630</v>
      </c>
      <c r="C110" s="19" t="s">
        <v>3904</v>
      </c>
      <c r="D110" s="33">
        <v>575</v>
      </c>
      <c r="E110" s="33">
        <v>360</v>
      </c>
      <c r="F110" s="33">
        <v>353</v>
      </c>
      <c r="G110" s="34">
        <f>(D110+E110+F110)/3*0.38*1.73</f>
        <v>282.24373333333335</v>
      </c>
      <c r="H110" s="34">
        <f t="shared" si="11"/>
        <v>44.800592592592601</v>
      </c>
    </row>
    <row r="111" spans="1:8" x14ac:dyDescent="0.25">
      <c r="A111" s="25">
        <v>2027</v>
      </c>
      <c r="B111" s="26">
        <v>630</v>
      </c>
      <c r="C111" s="19" t="s">
        <v>22</v>
      </c>
      <c r="D111" s="33">
        <v>302</v>
      </c>
      <c r="E111" s="33">
        <v>311</v>
      </c>
      <c r="F111" s="33">
        <v>282</v>
      </c>
      <c r="G111" s="34">
        <f t="shared" ref="G111" si="12">(D111+E111+F111)/3*0.38*1.73</f>
        <v>196.12433333333331</v>
      </c>
      <c r="H111" s="34">
        <f t="shared" si="11"/>
        <v>31.13084656084656</v>
      </c>
    </row>
    <row r="112" spans="1:8" ht="45" x14ac:dyDescent="0.25">
      <c r="A112" s="25" t="s">
        <v>1210</v>
      </c>
      <c r="B112" s="26">
        <v>320</v>
      </c>
      <c r="C112" s="19" t="s">
        <v>1211</v>
      </c>
      <c r="D112" s="33">
        <v>138</v>
      </c>
      <c r="E112" s="33">
        <v>193</v>
      </c>
      <c r="F112" s="33">
        <v>170</v>
      </c>
      <c r="G112" s="34">
        <f>(D112+E112+F112)/3*0.22*1.73</f>
        <v>63.560200000000002</v>
      </c>
      <c r="H112" s="34">
        <f t="shared" si="11"/>
        <v>19.862562499999999</v>
      </c>
    </row>
    <row r="113" spans="1:8" ht="75" customHeight="1" x14ac:dyDescent="0.25">
      <c r="A113" s="25" t="s">
        <v>1212</v>
      </c>
      <c r="B113" s="26">
        <v>315</v>
      </c>
      <c r="C113" s="19" t="s">
        <v>1213</v>
      </c>
      <c r="D113" s="33">
        <v>212</v>
      </c>
      <c r="E113" s="33">
        <v>174</v>
      </c>
      <c r="F113" s="33">
        <v>200</v>
      </c>
      <c r="G113" s="34">
        <f>(D113+E113+F113)/3*0.22*1.73</f>
        <v>74.343866666666671</v>
      </c>
      <c r="H113" s="34">
        <f t="shared" si="11"/>
        <v>23.601227513227517</v>
      </c>
    </row>
    <row r="114" spans="1:8" ht="15" customHeight="1" x14ac:dyDescent="0.25">
      <c r="A114" s="25" t="s">
        <v>1214</v>
      </c>
      <c r="B114" s="26">
        <v>400</v>
      </c>
      <c r="C114" s="19" t="s">
        <v>1215</v>
      </c>
      <c r="D114" s="33">
        <v>120</v>
      </c>
      <c r="E114" s="33">
        <v>135</v>
      </c>
      <c r="F114" s="33">
        <v>150</v>
      </c>
      <c r="G114" s="34">
        <f>(D114+E114+F114)/3*0.22*1.73</f>
        <v>51.381</v>
      </c>
      <c r="H114" s="34">
        <f t="shared" si="11"/>
        <v>12.84525</v>
      </c>
    </row>
    <row r="115" spans="1:8" ht="60" customHeight="1" x14ac:dyDescent="0.25">
      <c r="A115" s="25" t="s">
        <v>1216</v>
      </c>
      <c r="B115" s="26">
        <v>250</v>
      </c>
      <c r="C115" s="19" t="s">
        <v>1217</v>
      </c>
      <c r="D115" s="33">
        <v>15</v>
      </c>
      <c r="E115" s="33">
        <v>9</v>
      </c>
      <c r="F115" s="33">
        <v>30</v>
      </c>
      <c r="G115" s="34">
        <f>(D115+E115+F115)/3*0.38*1.73</f>
        <v>11.8332</v>
      </c>
      <c r="H115" s="34">
        <f t="shared" si="11"/>
        <v>4.7332799999999997</v>
      </c>
    </row>
    <row r="116" spans="1:8" ht="15" customHeight="1" x14ac:dyDescent="0.25">
      <c r="A116" s="25" t="s">
        <v>1218</v>
      </c>
      <c r="B116" s="26">
        <v>250</v>
      </c>
      <c r="C116" s="27" t="s">
        <v>14</v>
      </c>
      <c r="D116" s="33">
        <v>5</v>
      </c>
      <c r="E116" s="33">
        <v>45</v>
      </c>
      <c r="F116" s="33">
        <v>18</v>
      </c>
      <c r="G116" s="34">
        <f>(D116+E116+F116)/3*0.38*1.73</f>
        <v>14.901066666666667</v>
      </c>
      <c r="H116" s="34">
        <f t="shared" si="11"/>
        <v>5.9604266666666668</v>
      </c>
    </row>
    <row r="117" spans="1:8" ht="75" x14ac:dyDescent="0.25">
      <c r="A117" s="25" t="s">
        <v>1219</v>
      </c>
      <c r="B117" s="26">
        <v>630</v>
      </c>
      <c r="C117" s="19" t="s">
        <v>1220</v>
      </c>
      <c r="D117" s="33">
        <v>202</v>
      </c>
      <c r="E117" s="33" t="s">
        <v>286</v>
      </c>
      <c r="F117" s="33">
        <v>190</v>
      </c>
      <c r="G117" s="34" t="s">
        <v>286</v>
      </c>
      <c r="H117" s="34" t="s">
        <v>286</v>
      </c>
    </row>
    <row r="118" spans="1:8" ht="120" customHeight="1" x14ac:dyDescent="0.25">
      <c r="A118" s="25" t="s">
        <v>1221</v>
      </c>
      <c r="B118" s="26">
        <v>630</v>
      </c>
      <c r="C118" s="27" t="s">
        <v>14</v>
      </c>
      <c r="D118" s="33">
        <v>171</v>
      </c>
      <c r="E118" s="33" t="s">
        <v>286</v>
      </c>
      <c r="F118" s="33">
        <v>180</v>
      </c>
      <c r="G118" s="34" t="s">
        <v>286</v>
      </c>
      <c r="H118" s="34" t="s">
        <v>286</v>
      </c>
    </row>
    <row r="119" spans="1:8" ht="45" customHeight="1" x14ac:dyDescent="0.25">
      <c r="A119" s="25" t="s">
        <v>1222</v>
      </c>
      <c r="B119" s="26">
        <v>630</v>
      </c>
      <c r="C119" s="19" t="s">
        <v>1223</v>
      </c>
      <c r="D119" s="33">
        <v>490</v>
      </c>
      <c r="E119" s="33">
        <v>460</v>
      </c>
      <c r="F119" s="33">
        <v>470</v>
      </c>
      <c r="G119" s="34">
        <f t="shared" ref="G119:G120" si="13">(D119+E119+F119)/3*0.38*1.73</f>
        <v>311.16933333333333</v>
      </c>
      <c r="H119" s="34">
        <f t="shared" ref="H119:H182" si="14">G119/B119*100</f>
        <v>49.39195767195767</v>
      </c>
    </row>
    <row r="120" spans="1:8" ht="15" customHeight="1" x14ac:dyDescent="0.25">
      <c r="A120" s="25" t="s">
        <v>1224</v>
      </c>
      <c r="B120" s="26">
        <v>630</v>
      </c>
      <c r="C120" s="19" t="s">
        <v>1225</v>
      </c>
      <c r="D120" s="33">
        <v>160</v>
      </c>
      <c r="E120" s="33">
        <v>120</v>
      </c>
      <c r="F120" s="33">
        <v>135</v>
      </c>
      <c r="G120" s="34">
        <f t="shared" si="13"/>
        <v>90.940333333333342</v>
      </c>
      <c r="H120" s="34">
        <f t="shared" si="14"/>
        <v>14.434973544973545</v>
      </c>
    </row>
    <row r="121" spans="1:8" ht="15" customHeight="1" x14ac:dyDescent="0.25">
      <c r="A121" s="25" t="s">
        <v>1226</v>
      </c>
      <c r="B121" s="26">
        <v>320</v>
      </c>
      <c r="C121" s="19" t="s">
        <v>22</v>
      </c>
      <c r="D121" s="33">
        <v>130</v>
      </c>
      <c r="E121" s="33">
        <v>120</v>
      </c>
      <c r="F121" s="33">
        <v>156</v>
      </c>
      <c r="G121" s="34">
        <f>(D121+E121+F121)/3*0.22*1.73</f>
        <v>51.507866666666672</v>
      </c>
      <c r="H121" s="34">
        <f t="shared" si="14"/>
        <v>16.096208333333333</v>
      </c>
    </row>
    <row r="122" spans="1:8" ht="45" customHeight="1" x14ac:dyDescent="0.25">
      <c r="A122" s="25" t="s">
        <v>1227</v>
      </c>
      <c r="B122" s="26">
        <v>630</v>
      </c>
      <c r="C122" s="19" t="s">
        <v>1228</v>
      </c>
      <c r="D122" s="33">
        <v>149</v>
      </c>
      <c r="E122" s="33">
        <v>192</v>
      </c>
      <c r="F122" s="33">
        <v>111</v>
      </c>
      <c r="G122" s="34">
        <f>(D122+E122+F122)/3*0.38*1.73</f>
        <v>99.048266666666663</v>
      </c>
      <c r="H122" s="34">
        <f t="shared" si="14"/>
        <v>15.721947089947088</v>
      </c>
    </row>
    <row r="123" spans="1:8" ht="90" customHeight="1" x14ac:dyDescent="0.25">
      <c r="A123" s="25" t="s">
        <v>1229</v>
      </c>
      <c r="B123" s="26">
        <v>630</v>
      </c>
      <c r="C123" s="27" t="s">
        <v>14</v>
      </c>
      <c r="D123" s="33">
        <v>151</v>
      </c>
      <c r="E123" s="33">
        <v>70</v>
      </c>
      <c r="F123" s="33">
        <v>124</v>
      </c>
      <c r="G123" s="34">
        <f>(D123+E123+F123)/3*0.38*1.73</f>
        <v>75.600999999999999</v>
      </c>
      <c r="H123" s="34">
        <f t="shared" si="14"/>
        <v>12.000158730158731</v>
      </c>
    </row>
    <row r="124" spans="1:8" ht="90" customHeight="1" x14ac:dyDescent="0.25">
      <c r="A124" s="25" t="s">
        <v>1974</v>
      </c>
      <c r="B124" s="26">
        <v>400</v>
      </c>
      <c r="C124" s="19" t="s">
        <v>1230</v>
      </c>
      <c r="D124" s="33">
        <v>630</v>
      </c>
      <c r="E124" s="33">
        <v>489</v>
      </c>
      <c r="F124" s="33">
        <v>659</v>
      </c>
      <c r="G124" s="34">
        <f t="shared" ref="G124" si="15">(D124+E124+F124)/3*0.22*1.73</f>
        <v>225.56893333333332</v>
      </c>
      <c r="H124" s="34">
        <f t="shared" si="14"/>
        <v>56.39223333333333</v>
      </c>
    </row>
    <row r="125" spans="1:8" ht="45" customHeight="1" x14ac:dyDescent="0.25">
      <c r="A125" s="25" t="s">
        <v>1231</v>
      </c>
      <c r="B125" s="26">
        <v>630</v>
      </c>
      <c r="C125" s="19" t="s">
        <v>1232</v>
      </c>
      <c r="D125" s="33">
        <v>215</v>
      </c>
      <c r="E125" s="33">
        <v>215</v>
      </c>
      <c r="F125" s="33">
        <v>170</v>
      </c>
      <c r="G125" s="34">
        <f t="shared" ref="G125:G126" si="16">(D125+E125+F125)/3*0.38*1.73</f>
        <v>131.47999999999999</v>
      </c>
      <c r="H125" s="34">
        <f t="shared" si="14"/>
        <v>20.86984126984127</v>
      </c>
    </row>
    <row r="126" spans="1:8" ht="15" customHeight="1" x14ac:dyDescent="0.25">
      <c r="A126" s="25" t="s">
        <v>1233</v>
      </c>
      <c r="B126" s="26">
        <v>630</v>
      </c>
      <c r="C126" s="27" t="s">
        <v>14</v>
      </c>
      <c r="D126" s="33">
        <v>88</v>
      </c>
      <c r="E126" s="33">
        <v>104</v>
      </c>
      <c r="F126" s="33">
        <v>138</v>
      </c>
      <c r="G126" s="34">
        <f t="shared" si="16"/>
        <v>72.313999999999993</v>
      </c>
      <c r="H126" s="34">
        <f t="shared" si="14"/>
        <v>11.478412698412697</v>
      </c>
    </row>
    <row r="127" spans="1:8" ht="30" customHeight="1" x14ac:dyDescent="0.25">
      <c r="A127" s="25" t="s">
        <v>1234</v>
      </c>
      <c r="B127" s="26">
        <v>250</v>
      </c>
      <c r="C127" s="19" t="s">
        <v>1235</v>
      </c>
      <c r="D127" s="33">
        <v>192</v>
      </c>
      <c r="E127" s="33">
        <v>188</v>
      </c>
      <c r="F127" s="33">
        <v>219</v>
      </c>
      <c r="G127" s="34">
        <f>(D127+E127+F127)/3*0.22*1.73</f>
        <v>75.993133333333319</v>
      </c>
      <c r="H127" s="34">
        <f t="shared" si="14"/>
        <v>30.397253333333328</v>
      </c>
    </row>
    <row r="128" spans="1:8" ht="15" customHeight="1" x14ac:dyDescent="0.25">
      <c r="A128" s="25" t="s">
        <v>1236</v>
      </c>
      <c r="B128" s="26">
        <v>630</v>
      </c>
      <c r="C128" s="19" t="s">
        <v>1237</v>
      </c>
      <c r="D128" s="33">
        <v>227</v>
      </c>
      <c r="E128" s="33">
        <v>213</v>
      </c>
      <c r="F128" s="33">
        <v>199</v>
      </c>
      <c r="G128" s="34">
        <f>(D128+E128+F128)/3*0.22*1.73</f>
        <v>81.067799999999991</v>
      </c>
      <c r="H128" s="34">
        <f t="shared" si="14"/>
        <v>12.867904761904761</v>
      </c>
    </row>
    <row r="129" spans="1:8" ht="15" customHeight="1" x14ac:dyDescent="0.25">
      <c r="A129" s="25" t="s">
        <v>1238</v>
      </c>
      <c r="B129" s="26">
        <v>630</v>
      </c>
      <c r="C129" s="19" t="s">
        <v>1239</v>
      </c>
      <c r="D129" s="33">
        <v>129</v>
      </c>
      <c r="E129" s="33">
        <v>198</v>
      </c>
      <c r="F129" s="33">
        <v>149</v>
      </c>
      <c r="G129" s="34">
        <f>(D129+E129+F129)/3*0.38*1.73</f>
        <v>104.30746666666666</v>
      </c>
      <c r="H129" s="34">
        <f t="shared" si="14"/>
        <v>16.556740740740739</v>
      </c>
    </row>
    <row r="130" spans="1:8" ht="45" customHeight="1" x14ac:dyDescent="0.25">
      <c r="A130" s="25" t="s">
        <v>1240</v>
      </c>
      <c r="B130" s="26">
        <v>630</v>
      </c>
      <c r="C130" s="19" t="s">
        <v>1239</v>
      </c>
      <c r="D130" s="33">
        <v>40</v>
      </c>
      <c r="E130" s="33">
        <v>46</v>
      </c>
      <c r="F130" s="33">
        <v>23</v>
      </c>
      <c r="G130" s="34">
        <f>(D130+E130+F130)/3*0.38*1.73</f>
        <v>23.885533333333335</v>
      </c>
      <c r="H130" s="34">
        <f t="shared" si="14"/>
        <v>3.7913544973544973</v>
      </c>
    </row>
    <row r="131" spans="1:8" ht="30" customHeight="1" x14ac:dyDescent="0.25">
      <c r="A131" s="25" t="s">
        <v>1241</v>
      </c>
      <c r="B131" s="26">
        <v>180</v>
      </c>
      <c r="C131" s="19" t="s">
        <v>1242</v>
      </c>
      <c r="D131" s="33">
        <v>282</v>
      </c>
      <c r="E131" s="33">
        <v>402</v>
      </c>
      <c r="F131" s="33">
        <v>366</v>
      </c>
      <c r="G131" s="34">
        <f>(D131+E131+F131)/3*0.22*1.73</f>
        <v>133.21</v>
      </c>
      <c r="H131" s="34">
        <f t="shared" si="14"/>
        <v>74.00555555555556</v>
      </c>
    </row>
    <row r="132" spans="1:8" ht="45" customHeight="1" x14ac:dyDescent="0.25">
      <c r="A132" s="25">
        <v>2048</v>
      </c>
      <c r="B132" s="26">
        <v>400</v>
      </c>
      <c r="C132" s="19" t="s">
        <v>22</v>
      </c>
      <c r="D132" s="33">
        <v>182</v>
      </c>
      <c r="E132" s="33">
        <v>143</v>
      </c>
      <c r="F132" s="33">
        <v>167</v>
      </c>
      <c r="G132" s="34">
        <f>(D132+E132+F132)/3*0.38*1.73</f>
        <v>107.81359999999999</v>
      </c>
      <c r="H132" s="34">
        <f t="shared" si="14"/>
        <v>26.953399999999998</v>
      </c>
    </row>
    <row r="133" spans="1:8" ht="15" customHeight="1" x14ac:dyDescent="0.25">
      <c r="A133" s="25" t="s">
        <v>1243</v>
      </c>
      <c r="B133" s="26">
        <v>100</v>
      </c>
      <c r="C133" s="19" t="s">
        <v>1244</v>
      </c>
      <c r="D133" s="33">
        <v>34</v>
      </c>
      <c r="E133" s="33">
        <v>50</v>
      </c>
      <c r="F133" s="33">
        <v>45</v>
      </c>
      <c r="G133" s="34">
        <f>(D133+E133+F133)/3*0.22*1.73</f>
        <v>16.3658</v>
      </c>
      <c r="H133" s="34">
        <f t="shared" si="14"/>
        <v>16.3658</v>
      </c>
    </row>
    <row r="134" spans="1:8" ht="15" customHeight="1" x14ac:dyDescent="0.25">
      <c r="A134" s="25" t="s">
        <v>1245</v>
      </c>
      <c r="B134" s="26">
        <v>180</v>
      </c>
      <c r="C134" s="19" t="s">
        <v>22</v>
      </c>
      <c r="D134" s="33">
        <v>40</v>
      </c>
      <c r="E134" s="33">
        <v>40</v>
      </c>
      <c r="F134" s="33">
        <v>52</v>
      </c>
      <c r="G134" s="34">
        <f t="shared" ref="G134:G135" si="17">(D134+E134+F134)/3*0.22*1.73</f>
        <v>16.746399999999998</v>
      </c>
      <c r="H134" s="34">
        <f t="shared" si="14"/>
        <v>9.3035555555555547</v>
      </c>
    </row>
    <row r="135" spans="1:8" ht="15" customHeight="1" x14ac:dyDescent="0.25">
      <c r="A135" s="25" t="s">
        <v>1246</v>
      </c>
      <c r="B135" s="26">
        <v>400</v>
      </c>
      <c r="C135" s="19" t="s">
        <v>22</v>
      </c>
      <c r="D135" s="33">
        <v>249</v>
      </c>
      <c r="E135" s="33">
        <v>340</v>
      </c>
      <c r="F135" s="33">
        <v>303</v>
      </c>
      <c r="G135" s="34">
        <f t="shared" si="17"/>
        <v>113.16506666666666</v>
      </c>
      <c r="H135" s="34">
        <f t="shared" si="14"/>
        <v>28.291266666666665</v>
      </c>
    </row>
    <row r="136" spans="1:8" ht="30" customHeight="1" x14ac:dyDescent="0.25">
      <c r="A136" s="25" t="s">
        <v>1247</v>
      </c>
      <c r="B136" s="26">
        <v>320</v>
      </c>
      <c r="C136" s="19" t="s">
        <v>1248</v>
      </c>
      <c r="D136" s="33">
        <v>196</v>
      </c>
      <c r="E136" s="33">
        <v>105</v>
      </c>
      <c r="F136" s="33">
        <v>141</v>
      </c>
      <c r="G136" s="34">
        <f>(D136+E136+F136)/3*0.22*1.73</f>
        <v>56.075066666666665</v>
      </c>
      <c r="H136" s="34">
        <f t="shared" si="14"/>
        <v>17.523458333333334</v>
      </c>
    </row>
    <row r="137" spans="1:8" ht="30" customHeight="1" x14ac:dyDescent="0.25">
      <c r="A137" s="25" t="s">
        <v>1249</v>
      </c>
      <c r="B137" s="26">
        <v>320</v>
      </c>
      <c r="C137" s="19" t="s">
        <v>1250</v>
      </c>
      <c r="D137" s="33">
        <v>162</v>
      </c>
      <c r="E137" s="33">
        <v>128</v>
      </c>
      <c r="F137" s="33">
        <v>106</v>
      </c>
      <c r="G137" s="34">
        <f t="shared" ref="G137" si="18">(D137+E137+F137)/3*0.22*1.73</f>
        <v>50.239199999999997</v>
      </c>
      <c r="H137" s="34">
        <f t="shared" si="14"/>
        <v>15.699749999999998</v>
      </c>
    </row>
    <row r="138" spans="1:8" ht="30" customHeight="1" x14ac:dyDescent="0.25">
      <c r="A138" s="25" t="s">
        <v>1251</v>
      </c>
      <c r="B138" s="26">
        <v>315</v>
      </c>
      <c r="C138" s="19" t="s">
        <v>1252</v>
      </c>
      <c r="D138" s="33">
        <v>294</v>
      </c>
      <c r="E138" s="33">
        <v>267</v>
      </c>
      <c r="F138" s="33">
        <v>230</v>
      </c>
      <c r="G138" s="34">
        <f t="shared" ref="G138:G141" si="19">(D138+E138+F138)/3*0.22*1.73</f>
        <v>100.35153333333334</v>
      </c>
      <c r="H138" s="34">
        <f t="shared" si="14"/>
        <v>31.857629629629631</v>
      </c>
    </row>
    <row r="139" spans="1:8" ht="45" x14ac:dyDescent="0.25">
      <c r="A139" s="25" t="s">
        <v>1253</v>
      </c>
      <c r="B139" s="26">
        <v>400</v>
      </c>
      <c r="C139" s="19" t="s">
        <v>1254</v>
      </c>
      <c r="D139" s="33">
        <v>48</v>
      </c>
      <c r="E139" s="33">
        <v>20</v>
      </c>
      <c r="F139" s="33">
        <v>35</v>
      </c>
      <c r="G139" s="34">
        <f t="shared" si="19"/>
        <v>13.067266666666667</v>
      </c>
      <c r="H139" s="34">
        <f t="shared" si="14"/>
        <v>3.2668166666666663</v>
      </c>
    </row>
    <row r="140" spans="1:8" x14ac:dyDescent="0.25">
      <c r="A140" s="25" t="s">
        <v>1255</v>
      </c>
      <c r="B140" s="26">
        <v>630</v>
      </c>
      <c r="C140" s="27" t="s">
        <v>14</v>
      </c>
      <c r="D140" s="33">
        <v>80</v>
      </c>
      <c r="E140" s="33">
        <v>65</v>
      </c>
      <c r="F140" s="33">
        <v>45</v>
      </c>
      <c r="G140" s="34">
        <f t="shared" si="19"/>
        <v>24.104666666666667</v>
      </c>
      <c r="H140" s="34">
        <f t="shared" si="14"/>
        <v>3.8261375661375663</v>
      </c>
    </row>
    <row r="141" spans="1:8" ht="15" customHeight="1" x14ac:dyDescent="0.25">
      <c r="A141" s="25">
        <v>2060</v>
      </c>
      <c r="B141" s="26">
        <v>630</v>
      </c>
      <c r="C141" s="19"/>
      <c r="D141" s="33">
        <v>101</v>
      </c>
      <c r="E141" s="33">
        <v>54</v>
      </c>
      <c r="F141" s="33">
        <v>68</v>
      </c>
      <c r="G141" s="34">
        <f t="shared" si="19"/>
        <v>28.291266666666665</v>
      </c>
      <c r="H141" s="34">
        <f t="shared" si="14"/>
        <v>4.4906772486772484</v>
      </c>
    </row>
    <row r="142" spans="1:8" ht="15" customHeight="1" x14ac:dyDescent="0.25">
      <c r="A142" s="25" t="s">
        <v>1256</v>
      </c>
      <c r="B142" s="26">
        <v>250</v>
      </c>
      <c r="C142" s="19" t="s">
        <v>1257</v>
      </c>
      <c r="D142" s="33">
        <v>115</v>
      </c>
      <c r="E142" s="33">
        <v>200</v>
      </c>
      <c r="F142" s="33">
        <v>160</v>
      </c>
      <c r="G142" s="34">
        <f>(D142+E142+F142)/3*0.22*1.73</f>
        <v>60.26166666666667</v>
      </c>
      <c r="H142" s="34">
        <f t="shared" si="14"/>
        <v>24.10466666666667</v>
      </c>
    </row>
    <row r="143" spans="1:8" ht="60" customHeight="1" x14ac:dyDescent="0.25">
      <c r="A143" s="25" t="s">
        <v>1258</v>
      </c>
      <c r="B143" s="26">
        <v>315</v>
      </c>
      <c r="C143" s="19" t="s">
        <v>1259</v>
      </c>
      <c r="D143" s="33">
        <v>135</v>
      </c>
      <c r="E143" s="33">
        <v>119</v>
      </c>
      <c r="F143" s="33">
        <v>140</v>
      </c>
      <c r="G143" s="34">
        <f>(D143+E143+F143)/3*0.38*1.73</f>
        <v>86.338533333333345</v>
      </c>
      <c r="H143" s="34">
        <f t="shared" si="14"/>
        <v>27.409058201058205</v>
      </c>
    </row>
    <row r="144" spans="1:8" ht="15" customHeight="1" x14ac:dyDescent="0.25">
      <c r="A144" s="25" t="s">
        <v>1260</v>
      </c>
      <c r="B144" s="26">
        <v>180</v>
      </c>
      <c r="C144" s="19" t="s">
        <v>1261</v>
      </c>
      <c r="D144" s="33">
        <v>163</v>
      </c>
      <c r="E144" s="33">
        <v>145</v>
      </c>
      <c r="F144" s="33">
        <v>44</v>
      </c>
      <c r="G144" s="34">
        <f>(D144+E144+F144)/3*0.22*1.73</f>
        <v>44.657066666666665</v>
      </c>
      <c r="H144" s="34">
        <f t="shared" si="14"/>
        <v>24.80948148148148</v>
      </c>
    </row>
    <row r="145" spans="1:8" ht="60" customHeight="1" x14ac:dyDescent="0.25">
      <c r="A145" s="25" t="s">
        <v>1262</v>
      </c>
      <c r="B145" s="26">
        <v>400</v>
      </c>
      <c r="C145" s="19" t="s">
        <v>22</v>
      </c>
      <c r="D145" s="33">
        <v>60</v>
      </c>
      <c r="E145" s="33">
        <v>35</v>
      </c>
      <c r="F145" s="33">
        <v>30</v>
      </c>
      <c r="G145" s="34">
        <f>(D145+E145+F145)/3*0.38*1.73</f>
        <v>27.391666666666666</v>
      </c>
      <c r="H145" s="34">
        <f t="shared" si="14"/>
        <v>6.8479166666666664</v>
      </c>
    </row>
    <row r="146" spans="1:8" ht="15" customHeight="1" x14ac:dyDescent="0.25">
      <c r="A146" s="25" t="s">
        <v>1263</v>
      </c>
      <c r="B146" s="2">
        <v>400</v>
      </c>
      <c r="C146" s="27" t="s">
        <v>14</v>
      </c>
      <c r="D146" s="33">
        <v>20</v>
      </c>
      <c r="E146" s="33">
        <v>10</v>
      </c>
      <c r="F146" s="33">
        <v>30</v>
      </c>
      <c r="G146" s="34">
        <f t="shared" ref="G146" si="20">(D146+E146+F146)/3*0.38*1.73</f>
        <v>13.148</v>
      </c>
      <c r="H146" s="34">
        <f t="shared" si="14"/>
        <v>3.2869999999999995</v>
      </c>
    </row>
    <row r="147" spans="1:8" ht="105" customHeight="1" x14ac:dyDescent="0.25">
      <c r="A147" s="25" t="s">
        <v>1264</v>
      </c>
      <c r="B147" s="2">
        <v>250</v>
      </c>
      <c r="C147" s="19" t="s">
        <v>22</v>
      </c>
      <c r="D147" s="33">
        <v>80</v>
      </c>
      <c r="E147" s="33">
        <v>200</v>
      </c>
      <c r="F147" s="33">
        <v>200</v>
      </c>
      <c r="G147" s="34">
        <f>(D147+E147+F147)/3*0.22*1.73</f>
        <v>60.896000000000001</v>
      </c>
      <c r="H147" s="34">
        <f t="shared" si="14"/>
        <v>24.3584</v>
      </c>
    </row>
    <row r="148" spans="1:8" ht="45" x14ac:dyDescent="0.25">
      <c r="A148" s="25" t="s">
        <v>1265</v>
      </c>
      <c r="B148" s="26">
        <v>320</v>
      </c>
      <c r="C148" s="19" t="s">
        <v>3905</v>
      </c>
      <c r="D148" s="33">
        <v>612</v>
      </c>
      <c r="E148" s="33">
        <v>724</v>
      </c>
      <c r="F148" s="33">
        <v>629</v>
      </c>
      <c r="G148" s="34">
        <f>(D148+E148+F148)/3*0.22*1.73</f>
        <v>249.29299999999998</v>
      </c>
      <c r="H148" s="34">
        <f t="shared" si="14"/>
        <v>77.904062499999995</v>
      </c>
    </row>
    <row r="149" spans="1:8" ht="45" customHeight="1" x14ac:dyDescent="0.25">
      <c r="A149" s="25" t="s">
        <v>1266</v>
      </c>
      <c r="B149" s="26">
        <v>630</v>
      </c>
      <c r="C149" s="19" t="s">
        <v>1267</v>
      </c>
      <c r="D149" s="33">
        <v>38</v>
      </c>
      <c r="E149" s="33">
        <v>27</v>
      </c>
      <c r="F149" s="33">
        <v>20</v>
      </c>
      <c r="G149" s="34">
        <f>(D149+E149+F149)/3*0.38*1.73</f>
        <v>18.626333333333331</v>
      </c>
      <c r="H149" s="34">
        <f t="shared" si="14"/>
        <v>2.9565608465608459</v>
      </c>
    </row>
    <row r="150" spans="1:8" ht="15" customHeight="1" x14ac:dyDescent="0.25">
      <c r="A150" s="25" t="s">
        <v>1268</v>
      </c>
      <c r="B150" s="26">
        <v>630</v>
      </c>
      <c r="C150" s="27" t="s">
        <v>14</v>
      </c>
      <c r="D150" s="33">
        <v>15</v>
      </c>
      <c r="E150" s="33">
        <v>9</v>
      </c>
      <c r="F150" s="33">
        <v>19</v>
      </c>
      <c r="G150" s="34">
        <f>(D150+E150+F150)/3*0.38*1.73</f>
        <v>9.4227333333333334</v>
      </c>
      <c r="H150" s="34">
        <f t="shared" si="14"/>
        <v>1.4956719576719577</v>
      </c>
    </row>
    <row r="151" spans="1:8" x14ac:dyDescent="0.25">
      <c r="A151" s="25" t="s">
        <v>1269</v>
      </c>
      <c r="B151" s="26">
        <v>100</v>
      </c>
      <c r="C151" s="19" t="s">
        <v>22</v>
      </c>
      <c r="D151" s="33">
        <v>6</v>
      </c>
      <c r="E151" s="33">
        <v>11</v>
      </c>
      <c r="F151" s="33">
        <v>18</v>
      </c>
      <c r="G151" s="34">
        <f>(D151+E151+F151)/3*0.22*1.73</f>
        <v>4.4403333333333332</v>
      </c>
      <c r="H151" s="34">
        <f t="shared" si="14"/>
        <v>4.4403333333333332</v>
      </c>
    </row>
    <row r="152" spans="1:8" x14ac:dyDescent="0.25">
      <c r="A152" s="25" t="s">
        <v>1270</v>
      </c>
      <c r="B152" s="26">
        <v>180</v>
      </c>
      <c r="C152" s="19" t="s">
        <v>22</v>
      </c>
      <c r="D152" s="33">
        <v>70</v>
      </c>
      <c r="E152" s="33">
        <v>120</v>
      </c>
      <c r="F152" s="33">
        <v>130</v>
      </c>
      <c r="G152" s="34">
        <f>(D152+E152+F152)/3*0.22*1.73</f>
        <v>40.597333333333339</v>
      </c>
      <c r="H152" s="34">
        <f t="shared" si="14"/>
        <v>22.554074074074077</v>
      </c>
    </row>
    <row r="153" spans="1:8" ht="15" customHeight="1" x14ac:dyDescent="0.25">
      <c r="A153" s="25">
        <v>2071</v>
      </c>
      <c r="B153" s="26">
        <v>400</v>
      </c>
      <c r="C153" s="19" t="s">
        <v>22</v>
      </c>
      <c r="D153" s="33">
        <v>425</v>
      </c>
      <c r="E153" s="33">
        <v>391</v>
      </c>
      <c r="F153" s="33">
        <v>340</v>
      </c>
      <c r="G153" s="34">
        <f>(D153+E153+F153)/3*0.38*1.73</f>
        <v>253.31813333333329</v>
      </c>
      <c r="H153" s="34">
        <f t="shared" si="14"/>
        <v>63.329533333333323</v>
      </c>
    </row>
    <row r="154" spans="1:8" ht="15" customHeight="1" x14ac:dyDescent="0.25">
      <c r="A154" s="25" t="s">
        <v>1271</v>
      </c>
      <c r="B154" s="26">
        <v>180</v>
      </c>
      <c r="C154" s="19" t="s">
        <v>1272</v>
      </c>
      <c r="D154" s="33">
        <v>100</v>
      </c>
      <c r="E154" s="33">
        <v>135</v>
      </c>
      <c r="F154" s="33">
        <v>140</v>
      </c>
      <c r="G154" s="34">
        <f>(D154+E154+F154)/3*0.22*1.73</f>
        <v>47.575000000000003</v>
      </c>
      <c r="H154" s="34">
        <f t="shared" si="14"/>
        <v>26.430555555555557</v>
      </c>
    </row>
    <row r="155" spans="1:8" ht="60" x14ac:dyDescent="0.25">
      <c r="A155" s="25" t="s">
        <v>1273</v>
      </c>
      <c r="B155" s="26">
        <v>320</v>
      </c>
      <c r="C155" s="19" t="s">
        <v>3906</v>
      </c>
      <c r="D155" s="33">
        <v>160</v>
      </c>
      <c r="E155" s="33">
        <v>180</v>
      </c>
      <c r="F155" s="33">
        <v>135</v>
      </c>
      <c r="G155" s="34">
        <f t="shared" ref="G155:G158" si="21">(D155+E155+F155)/3*0.22*1.73</f>
        <v>60.26166666666667</v>
      </c>
      <c r="H155" s="34">
        <f t="shared" si="14"/>
        <v>18.831770833333334</v>
      </c>
    </row>
    <row r="156" spans="1:8" x14ac:dyDescent="0.25">
      <c r="A156" s="25" t="s">
        <v>1274</v>
      </c>
      <c r="B156" s="26">
        <v>320</v>
      </c>
      <c r="C156" s="19" t="s">
        <v>1275</v>
      </c>
      <c r="D156" s="33">
        <v>190</v>
      </c>
      <c r="E156" s="33">
        <v>260</v>
      </c>
      <c r="F156" s="33">
        <v>240</v>
      </c>
      <c r="G156" s="34">
        <f t="shared" si="21"/>
        <v>87.537999999999997</v>
      </c>
      <c r="H156" s="34">
        <f t="shared" si="14"/>
        <v>27.355625</v>
      </c>
    </row>
    <row r="157" spans="1:8" ht="105" x14ac:dyDescent="0.25">
      <c r="A157" s="25" t="s">
        <v>1975</v>
      </c>
      <c r="B157" s="2">
        <v>320</v>
      </c>
      <c r="C157" s="19" t="s">
        <v>4039</v>
      </c>
      <c r="D157" s="33">
        <v>265</v>
      </c>
      <c r="E157" s="33">
        <v>185</v>
      </c>
      <c r="F157" s="33">
        <v>285</v>
      </c>
      <c r="G157" s="34">
        <f t="shared" si="21"/>
        <v>93.247</v>
      </c>
      <c r="H157" s="34">
        <f t="shared" si="14"/>
        <v>29.139687500000001</v>
      </c>
    </row>
    <row r="158" spans="1:8" ht="30" customHeight="1" x14ac:dyDescent="0.25">
      <c r="A158" s="25" t="s">
        <v>1976</v>
      </c>
      <c r="B158" s="2">
        <v>400</v>
      </c>
      <c r="C158" s="27" t="s">
        <v>14</v>
      </c>
      <c r="D158" s="33">
        <v>160</v>
      </c>
      <c r="E158" s="33">
        <v>125</v>
      </c>
      <c r="F158" s="33">
        <v>140</v>
      </c>
      <c r="G158" s="34">
        <f t="shared" si="21"/>
        <v>53.918333333333329</v>
      </c>
      <c r="H158" s="34">
        <f t="shared" si="14"/>
        <v>13.479583333333334</v>
      </c>
    </row>
    <row r="159" spans="1:8" ht="60" customHeight="1" x14ac:dyDescent="0.25">
      <c r="A159" s="25" t="s">
        <v>1276</v>
      </c>
      <c r="B159" s="26">
        <v>630</v>
      </c>
      <c r="C159" s="19" t="s">
        <v>1277</v>
      </c>
      <c r="D159" s="33">
        <v>35</v>
      </c>
      <c r="E159" s="33">
        <v>50</v>
      </c>
      <c r="F159" s="33">
        <v>30</v>
      </c>
      <c r="G159" s="34">
        <f t="shared" ref="G159:G167" si="22">(D159+E159+F159)/3*0.38*1.73</f>
        <v>25.200333333333337</v>
      </c>
      <c r="H159" s="34">
        <f t="shared" si="14"/>
        <v>4.0000529100529105</v>
      </c>
    </row>
    <row r="160" spans="1:8" ht="15" customHeight="1" x14ac:dyDescent="0.25">
      <c r="A160" s="25" t="s">
        <v>1278</v>
      </c>
      <c r="B160" s="26">
        <v>630</v>
      </c>
      <c r="C160" s="27" t="s">
        <v>14</v>
      </c>
      <c r="D160" s="33">
        <v>37</v>
      </c>
      <c r="E160" s="33">
        <v>65</v>
      </c>
      <c r="F160" s="33">
        <v>45</v>
      </c>
      <c r="G160" s="34">
        <f t="shared" si="22"/>
        <v>32.212600000000002</v>
      </c>
      <c r="H160" s="34">
        <f t="shared" si="14"/>
        <v>5.1131111111111114</v>
      </c>
    </row>
    <row r="161" spans="1:8" ht="15" customHeight="1" x14ac:dyDescent="0.25">
      <c r="A161" s="25" t="s">
        <v>1279</v>
      </c>
      <c r="B161" s="26">
        <v>630</v>
      </c>
      <c r="C161" s="19" t="s">
        <v>1280</v>
      </c>
      <c r="D161" s="33">
        <v>30</v>
      </c>
      <c r="E161" s="33">
        <v>18</v>
      </c>
      <c r="F161" s="33">
        <v>12</v>
      </c>
      <c r="G161" s="34">
        <f t="shared" si="22"/>
        <v>13.148</v>
      </c>
      <c r="H161" s="34">
        <f t="shared" si="14"/>
        <v>2.0869841269841269</v>
      </c>
    </row>
    <row r="162" spans="1:8" x14ac:dyDescent="0.25">
      <c r="A162" s="25" t="s">
        <v>1281</v>
      </c>
      <c r="B162" s="26">
        <v>630</v>
      </c>
      <c r="C162" s="27" t="s">
        <v>14</v>
      </c>
      <c r="D162" s="33">
        <v>120</v>
      </c>
      <c r="E162" s="33">
        <v>119</v>
      </c>
      <c r="F162" s="33">
        <v>79</v>
      </c>
      <c r="G162" s="34">
        <f t="shared" si="22"/>
        <v>69.684399999999997</v>
      </c>
      <c r="H162" s="34">
        <f t="shared" si="14"/>
        <v>11.061015873015872</v>
      </c>
    </row>
    <row r="163" spans="1:8" x14ac:dyDescent="0.25">
      <c r="A163" s="25" t="s">
        <v>1282</v>
      </c>
      <c r="B163" s="26">
        <v>250</v>
      </c>
      <c r="C163" s="19" t="s">
        <v>1283</v>
      </c>
      <c r="D163" s="33">
        <v>57</v>
      </c>
      <c r="E163" s="33">
        <v>51</v>
      </c>
      <c r="F163" s="33">
        <v>21</v>
      </c>
      <c r="G163" s="34">
        <f t="shared" si="22"/>
        <v>28.2682</v>
      </c>
      <c r="H163" s="34">
        <f t="shared" si="14"/>
        <v>11.30728</v>
      </c>
    </row>
    <row r="164" spans="1:8" ht="75" customHeight="1" x14ac:dyDescent="0.25">
      <c r="A164" s="25" t="s">
        <v>1284</v>
      </c>
      <c r="B164" s="26">
        <v>250</v>
      </c>
      <c r="C164" s="27" t="s">
        <v>14</v>
      </c>
      <c r="D164" s="33">
        <v>37</v>
      </c>
      <c r="E164" s="33">
        <v>65</v>
      </c>
      <c r="F164" s="33">
        <v>27</v>
      </c>
      <c r="G164" s="34">
        <f t="shared" si="22"/>
        <v>28.2682</v>
      </c>
      <c r="H164" s="34">
        <f t="shared" si="14"/>
        <v>11.30728</v>
      </c>
    </row>
    <row r="165" spans="1:8" ht="30" customHeight="1" x14ac:dyDescent="0.25">
      <c r="A165" s="25" t="s">
        <v>1285</v>
      </c>
      <c r="B165" s="26">
        <v>630</v>
      </c>
      <c r="C165" s="19" t="s">
        <v>22</v>
      </c>
      <c r="D165" s="33">
        <v>359</v>
      </c>
      <c r="E165" s="33">
        <v>232</v>
      </c>
      <c r="F165" s="33">
        <v>328</v>
      </c>
      <c r="G165" s="34">
        <f>(D165+E165+F165)/3*0.22*1.73</f>
        <v>116.59046666666666</v>
      </c>
      <c r="H165" s="34">
        <f t="shared" si="14"/>
        <v>18.506423280423277</v>
      </c>
    </row>
    <row r="166" spans="1:8" ht="60" customHeight="1" x14ac:dyDescent="0.25">
      <c r="A166" s="25" t="s">
        <v>1286</v>
      </c>
      <c r="B166" s="26">
        <v>400</v>
      </c>
      <c r="C166" s="19" t="s">
        <v>1287</v>
      </c>
      <c r="D166" s="33">
        <v>130</v>
      </c>
      <c r="E166" s="33">
        <v>98</v>
      </c>
      <c r="F166" s="33">
        <v>80</v>
      </c>
      <c r="G166" s="34">
        <f t="shared" si="22"/>
        <v>67.493066666666664</v>
      </c>
      <c r="H166" s="34">
        <f t="shared" si="14"/>
        <v>16.873266666666666</v>
      </c>
    </row>
    <row r="167" spans="1:8" ht="15" customHeight="1" x14ac:dyDescent="0.25">
      <c r="A167" s="25" t="s">
        <v>1288</v>
      </c>
      <c r="B167" s="26">
        <v>400</v>
      </c>
      <c r="C167" s="27" t="s">
        <v>14</v>
      </c>
      <c r="D167" s="33">
        <v>37</v>
      </c>
      <c r="E167" s="33">
        <v>62</v>
      </c>
      <c r="F167" s="33">
        <v>43</v>
      </c>
      <c r="G167" s="34">
        <f t="shared" si="22"/>
        <v>31.116933333333336</v>
      </c>
      <c r="H167" s="34">
        <f t="shared" si="14"/>
        <v>7.7792333333333339</v>
      </c>
    </row>
    <row r="168" spans="1:8" ht="60" customHeight="1" x14ac:dyDescent="0.25">
      <c r="A168" s="25" t="s">
        <v>1289</v>
      </c>
      <c r="B168" s="26">
        <v>400</v>
      </c>
      <c r="C168" s="19" t="s">
        <v>1290</v>
      </c>
      <c r="D168" s="33">
        <v>0</v>
      </c>
      <c r="E168" s="33">
        <v>0</v>
      </c>
      <c r="F168" s="33">
        <v>0</v>
      </c>
      <c r="G168" s="34">
        <f>(D168+E168+F168)/3*0.38*1.73</f>
        <v>0</v>
      </c>
      <c r="H168" s="34">
        <f t="shared" si="14"/>
        <v>0</v>
      </c>
    </row>
    <row r="169" spans="1:8" ht="56.25" customHeight="1" x14ac:dyDescent="0.25">
      <c r="A169" s="25" t="s">
        <v>1291</v>
      </c>
      <c r="B169" s="26">
        <v>400</v>
      </c>
      <c r="C169" s="27" t="s">
        <v>14</v>
      </c>
      <c r="D169" s="33">
        <v>182</v>
      </c>
      <c r="E169" s="33">
        <v>179</v>
      </c>
      <c r="F169" s="33">
        <v>174</v>
      </c>
      <c r="G169" s="34">
        <f>(D169+E169+F169)/3*0.22*1.73</f>
        <v>67.873666666666665</v>
      </c>
      <c r="H169" s="34">
        <f t="shared" si="14"/>
        <v>16.968416666666666</v>
      </c>
    </row>
    <row r="170" spans="1:8" ht="75" customHeight="1" x14ac:dyDescent="0.25">
      <c r="A170" s="25" t="s">
        <v>1292</v>
      </c>
      <c r="B170" s="26">
        <v>630</v>
      </c>
      <c r="C170" s="19" t="s">
        <v>1293</v>
      </c>
      <c r="D170" s="33">
        <v>340</v>
      </c>
      <c r="E170" s="33">
        <v>354</v>
      </c>
      <c r="F170" s="33">
        <v>329</v>
      </c>
      <c r="G170" s="34">
        <f>(D170+E170+F170)/3*0.22*1.73</f>
        <v>129.78459999999998</v>
      </c>
      <c r="H170" s="34">
        <f t="shared" si="14"/>
        <v>20.600730158730158</v>
      </c>
    </row>
    <row r="171" spans="1:8" ht="60" x14ac:dyDescent="0.25">
      <c r="A171" s="25">
        <v>2086</v>
      </c>
      <c r="B171" s="26">
        <v>400</v>
      </c>
      <c r="C171" s="19" t="s">
        <v>1294</v>
      </c>
      <c r="D171" s="33">
        <v>80</v>
      </c>
      <c r="E171" s="33">
        <v>130</v>
      </c>
      <c r="F171" s="33">
        <v>119</v>
      </c>
      <c r="G171" s="34">
        <f>(D171+E171+F171)/3*0.38*1.73</f>
        <v>72.094866666666675</v>
      </c>
      <c r="H171" s="34">
        <f t="shared" si="14"/>
        <v>18.023716666666669</v>
      </c>
    </row>
    <row r="172" spans="1:8" ht="15" customHeight="1" x14ac:dyDescent="0.25">
      <c r="A172" s="25" t="s">
        <v>1295</v>
      </c>
      <c r="B172" s="26">
        <v>630</v>
      </c>
      <c r="C172" s="19" t="s">
        <v>1296</v>
      </c>
      <c r="D172" s="33">
        <v>23</v>
      </c>
      <c r="E172" s="33">
        <v>29</v>
      </c>
      <c r="F172" s="33">
        <v>40</v>
      </c>
      <c r="G172" s="34">
        <f t="shared" ref="G172:G173" si="23">(D172+E172+F172)/3*0.38*1.73</f>
        <v>20.160266666666669</v>
      </c>
      <c r="H172" s="34">
        <f t="shared" si="14"/>
        <v>3.2000423280423282</v>
      </c>
    </row>
    <row r="173" spans="1:8" x14ac:dyDescent="0.25">
      <c r="A173" s="25" t="s">
        <v>1297</v>
      </c>
      <c r="B173" s="26">
        <v>630</v>
      </c>
      <c r="C173" s="27" t="s">
        <v>14</v>
      </c>
      <c r="D173" s="33">
        <v>58</v>
      </c>
      <c r="E173" s="33">
        <v>45</v>
      </c>
      <c r="F173" s="33">
        <v>36</v>
      </c>
      <c r="G173" s="34">
        <f t="shared" si="23"/>
        <v>30.459533333333336</v>
      </c>
      <c r="H173" s="34">
        <f t="shared" si="14"/>
        <v>4.8348465608465609</v>
      </c>
    </row>
    <row r="174" spans="1:8" ht="30" x14ac:dyDescent="0.25">
      <c r="A174" s="25" t="s">
        <v>1298</v>
      </c>
      <c r="B174" s="26">
        <v>400</v>
      </c>
      <c r="C174" s="19" t="s">
        <v>1299</v>
      </c>
      <c r="D174" s="33">
        <v>47</v>
      </c>
      <c r="E174" s="33">
        <v>71</v>
      </c>
      <c r="F174" s="33">
        <v>66</v>
      </c>
      <c r="G174" s="34">
        <f>(D174+E174+F174)/3*0.38*1.73</f>
        <v>40.320533333333337</v>
      </c>
      <c r="H174" s="34">
        <f t="shared" si="14"/>
        <v>10.080133333333334</v>
      </c>
    </row>
    <row r="175" spans="1:8" ht="60" customHeight="1" x14ac:dyDescent="0.25">
      <c r="A175" s="25" t="s">
        <v>1300</v>
      </c>
      <c r="B175" s="26">
        <v>400</v>
      </c>
      <c r="C175" s="27" t="s">
        <v>14</v>
      </c>
      <c r="D175" s="33">
        <v>50</v>
      </c>
      <c r="E175" s="33">
        <v>10</v>
      </c>
      <c r="F175" s="33">
        <v>9</v>
      </c>
      <c r="G175" s="34">
        <f>(D175+E175+F175)/3*0.38*1.73</f>
        <v>15.120200000000001</v>
      </c>
      <c r="H175" s="34">
        <f t="shared" si="14"/>
        <v>3.7800500000000001</v>
      </c>
    </row>
    <row r="176" spans="1:8" ht="30" customHeight="1" x14ac:dyDescent="0.25">
      <c r="A176" s="25" t="s">
        <v>1301</v>
      </c>
      <c r="B176" s="26">
        <v>630</v>
      </c>
      <c r="C176" s="19" t="s">
        <v>1302</v>
      </c>
      <c r="D176" s="33">
        <v>333</v>
      </c>
      <c r="E176" s="33">
        <v>324</v>
      </c>
      <c r="F176" s="33">
        <v>201</v>
      </c>
      <c r="G176" s="34">
        <f>(D176+E176+F176)/3*0.22*1.73</f>
        <v>108.8516</v>
      </c>
      <c r="H176" s="34">
        <f t="shared" si="14"/>
        <v>17.278031746031747</v>
      </c>
    </row>
    <row r="177" spans="1:8" ht="15" customHeight="1" x14ac:dyDescent="0.25">
      <c r="A177" s="25" t="s">
        <v>1303</v>
      </c>
      <c r="B177" s="26">
        <v>320</v>
      </c>
      <c r="C177" s="19" t="s">
        <v>1304</v>
      </c>
      <c r="D177" s="33">
        <v>40</v>
      </c>
      <c r="E177" s="33">
        <v>22</v>
      </c>
      <c r="F177" s="33">
        <v>29</v>
      </c>
      <c r="G177" s="34">
        <f>(D177+E177+F177)/3*0.22*1.73</f>
        <v>11.544866666666666</v>
      </c>
      <c r="H177" s="34">
        <f t="shared" si="14"/>
        <v>3.6077708333333334</v>
      </c>
    </row>
    <row r="178" spans="1:8" ht="15" customHeight="1" x14ac:dyDescent="0.25">
      <c r="A178" s="25" t="s">
        <v>1305</v>
      </c>
      <c r="B178" s="26">
        <v>630</v>
      </c>
      <c r="C178" s="19" t="s">
        <v>1306</v>
      </c>
      <c r="D178" s="33">
        <v>93</v>
      </c>
      <c r="E178" s="33">
        <v>83</v>
      </c>
      <c r="F178" s="33">
        <v>60</v>
      </c>
      <c r="G178" s="34">
        <f>(D178+E178+F178)/3*0.22*1.73</f>
        <v>29.940533333333335</v>
      </c>
      <c r="H178" s="34">
        <f t="shared" si="14"/>
        <v>4.7524656084656085</v>
      </c>
    </row>
    <row r="179" spans="1:8" x14ac:dyDescent="0.25">
      <c r="A179" s="25" t="s">
        <v>1307</v>
      </c>
      <c r="B179" s="26">
        <v>630</v>
      </c>
      <c r="C179" s="27" t="s">
        <v>14</v>
      </c>
      <c r="D179" s="33">
        <v>77</v>
      </c>
      <c r="E179" s="33">
        <v>41</v>
      </c>
      <c r="F179" s="33">
        <v>84</v>
      </c>
      <c r="G179" s="34">
        <f>(D179+E179+F179)/3*0.22*1.73</f>
        <v>25.627066666666664</v>
      </c>
      <c r="H179" s="34">
        <f t="shared" si="14"/>
        <v>4.0677883597883593</v>
      </c>
    </row>
    <row r="180" spans="1:8" ht="60" x14ac:dyDescent="0.25">
      <c r="A180" s="25" t="s">
        <v>1308</v>
      </c>
      <c r="B180" s="26">
        <v>400</v>
      </c>
      <c r="C180" s="19" t="s">
        <v>1309</v>
      </c>
      <c r="D180" s="33">
        <v>76</v>
      </c>
      <c r="E180" s="33">
        <v>49</v>
      </c>
      <c r="F180" s="33">
        <v>68</v>
      </c>
      <c r="G180" s="34">
        <f t="shared" ref="G180:G181" si="24">(D180+E180+F180)/3*0.38*1.73</f>
        <v>42.292733333333331</v>
      </c>
      <c r="H180" s="34">
        <f t="shared" si="14"/>
        <v>10.573183333333333</v>
      </c>
    </row>
    <row r="181" spans="1:8" ht="15" customHeight="1" x14ac:dyDescent="0.25">
      <c r="A181" s="25" t="s">
        <v>1310</v>
      </c>
      <c r="B181" s="26">
        <v>400</v>
      </c>
      <c r="C181" s="27" t="s">
        <v>14</v>
      </c>
      <c r="D181" s="33">
        <v>128</v>
      </c>
      <c r="E181" s="33">
        <v>180</v>
      </c>
      <c r="F181" s="33">
        <v>148</v>
      </c>
      <c r="G181" s="34">
        <f t="shared" si="24"/>
        <v>99.924799999999991</v>
      </c>
      <c r="H181" s="34">
        <f t="shared" si="14"/>
        <v>24.981199999999998</v>
      </c>
    </row>
    <row r="182" spans="1:8" ht="90" x14ac:dyDescent="0.25">
      <c r="A182" s="25" t="s">
        <v>1311</v>
      </c>
      <c r="B182" s="26">
        <v>400</v>
      </c>
      <c r="C182" s="19" t="s">
        <v>4040</v>
      </c>
      <c r="D182" s="33">
        <v>96</v>
      </c>
      <c r="E182" s="33">
        <v>95</v>
      </c>
      <c r="F182" s="33">
        <v>110</v>
      </c>
      <c r="G182" s="34">
        <f>(D182+E182+F182)/3*0.38*1.73</f>
        <v>65.959133333333327</v>
      </c>
      <c r="H182" s="34">
        <f t="shared" si="14"/>
        <v>16.489783333333332</v>
      </c>
    </row>
    <row r="183" spans="1:8" x14ac:dyDescent="0.25">
      <c r="A183" s="25" t="s">
        <v>1312</v>
      </c>
      <c r="B183" s="26">
        <v>400</v>
      </c>
      <c r="C183" s="27" t="s">
        <v>14</v>
      </c>
      <c r="D183" s="33">
        <v>32</v>
      </c>
      <c r="E183" s="33">
        <v>47</v>
      </c>
      <c r="F183" s="33">
        <v>36</v>
      </c>
      <c r="G183" s="34">
        <f>(D183+E183+F183)/3*0.38*1.73</f>
        <v>25.200333333333337</v>
      </c>
      <c r="H183" s="34">
        <f t="shared" ref="H183:H246" si="25">G183/B183*100</f>
        <v>6.3000833333333341</v>
      </c>
    </row>
    <row r="184" spans="1:8" ht="30" customHeight="1" x14ac:dyDescent="0.25">
      <c r="A184" s="25" t="s">
        <v>1313</v>
      </c>
      <c r="B184" s="26">
        <v>400</v>
      </c>
      <c r="C184" s="19" t="s">
        <v>22</v>
      </c>
      <c r="D184" s="33">
        <v>313</v>
      </c>
      <c r="E184" s="33">
        <v>290</v>
      </c>
      <c r="F184" s="33">
        <v>296</v>
      </c>
      <c r="G184" s="34">
        <f>(D184+E184+F184)/3*0.22*1.73</f>
        <v>114.05313333333335</v>
      </c>
      <c r="H184" s="34">
        <f t="shared" si="25"/>
        <v>28.513283333333341</v>
      </c>
    </row>
    <row r="185" spans="1:8" ht="45" x14ac:dyDescent="0.25">
      <c r="A185" s="25" t="s">
        <v>1314</v>
      </c>
      <c r="B185" s="26">
        <v>400</v>
      </c>
      <c r="C185" s="19" t="s">
        <v>1315</v>
      </c>
      <c r="D185" s="33">
        <v>108</v>
      </c>
      <c r="E185" s="33">
        <v>129</v>
      </c>
      <c r="F185" s="33">
        <v>124</v>
      </c>
      <c r="G185" s="34">
        <f>(D185+E185+F185)/3*0.38*1.73</f>
        <v>79.107133333333337</v>
      </c>
      <c r="H185" s="34">
        <f t="shared" si="25"/>
        <v>19.776783333333334</v>
      </c>
    </row>
    <row r="186" spans="1:8" ht="105" customHeight="1" x14ac:dyDescent="0.25">
      <c r="A186" s="25" t="s">
        <v>1316</v>
      </c>
      <c r="B186" s="26">
        <v>400</v>
      </c>
      <c r="C186" s="27" t="s">
        <v>14</v>
      </c>
      <c r="D186" s="33">
        <v>45</v>
      </c>
      <c r="E186" s="33">
        <v>35</v>
      </c>
      <c r="F186" s="33">
        <v>80</v>
      </c>
      <c r="G186" s="34">
        <f>(D186+E186+F186)/3*0.38*1.73</f>
        <v>35.061333333333337</v>
      </c>
      <c r="H186" s="34">
        <f t="shared" si="25"/>
        <v>8.7653333333333343</v>
      </c>
    </row>
    <row r="187" spans="1:8" ht="15" customHeight="1" x14ac:dyDescent="0.25">
      <c r="A187" s="25" t="s">
        <v>1317</v>
      </c>
      <c r="B187" s="26">
        <v>250</v>
      </c>
      <c r="C187" s="19" t="s">
        <v>1318</v>
      </c>
      <c r="D187" s="33">
        <v>124</v>
      </c>
      <c r="E187" s="33">
        <v>172</v>
      </c>
      <c r="F187" s="33">
        <v>178</v>
      </c>
      <c r="G187" s="34">
        <f>(D187+E187+F187)/3*0.22*1.73</f>
        <v>60.134799999999998</v>
      </c>
      <c r="H187" s="34">
        <f t="shared" si="25"/>
        <v>24.053919999999998</v>
      </c>
    </row>
    <row r="188" spans="1:8" ht="30" x14ac:dyDescent="0.25">
      <c r="A188" s="25" t="s">
        <v>1319</v>
      </c>
      <c r="B188" s="26">
        <v>1000</v>
      </c>
      <c r="C188" s="19" t="s">
        <v>1320</v>
      </c>
      <c r="D188" s="33">
        <v>8</v>
      </c>
      <c r="E188" s="33">
        <v>11</v>
      </c>
      <c r="F188" s="33">
        <v>9</v>
      </c>
      <c r="G188" s="34">
        <f t="shared" ref="G188:G189" si="26">(D188+E188+F188)/3*0.38*1.73</f>
        <v>6.1357333333333335</v>
      </c>
      <c r="H188" s="34">
        <f t="shared" si="25"/>
        <v>0.6135733333333333</v>
      </c>
    </row>
    <row r="189" spans="1:8" x14ac:dyDescent="0.25">
      <c r="A189" s="25" t="s">
        <v>1321</v>
      </c>
      <c r="B189" s="2">
        <v>1000</v>
      </c>
      <c r="C189" s="27" t="s">
        <v>14</v>
      </c>
      <c r="D189" s="33">
        <v>32</v>
      </c>
      <c r="E189" s="33">
        <v>27</v>
      </c>
      <c r="F189" s="33">
        <v>26</v>
      </c>
      <c r="G189" s="34">
        <f t="shared" si="26"/>
        <v>18.626333333333331</v>
      </c>
      <c r="H189" s="34">
        <f t="shared" si="25"/>
        <v>1.8626333333333331</v>
      </c>
    </row>
    <row r="190" spans="1:8" x14ac:dyDescent="0.25">
      <c r="A190" s="25" t="s">
        <v>1977</v>
      </c>
      <c r="B190" s="2">
        <v>100</v>
      </c>
      <c r="C190" s="19" t="s">
        <v>22</v>
      </c>
      <c r="D190" s="33">
        <v>103</v>
      </c>
      <c r="E190" s="33">
        <v>36</v>
      </c>
      <c r="F190" s="33">
        <v>98</v>
      </c>
      <c r="G190" s="34">
        <f>(D190+E190+F190)/3*0.22*1.73</f>
        <v>30.067399999999999</v>
      </c>
      <c r="H190" s="34">
        <f t="shared" si="25"/>
        <v>30.067399999999999</v>
      </c>
    </row>
    <row r="191" spans="1:8" ht="45" x14ac:dyDescent="0.25">
      <c r="A191" s="25" t="s">
        <v>1322</v>
      </c>
      <c r="B191" s="26">
        <v>400</v>
      </c>
      <c r="C191" s="19" t="s">
        <v>1323</v>
      </c>
      <c r="D191" s="33">
        <v>78</v>
      </c>
      <c r="E191" s="33">
        <v>43</v>
      </c>
      <c r="F191" s="33">
        <v>60</v>
      </c>
      <c r="G191" s="34">
        <f>(D191+E191+F191)/3*0.38*1.73</f>
        <v>39.663133333333334</v>
      </c>
      <c r="H191" s="34">
        <f t="shared" si="25"/>
        <v>9.9157833333333336</v>
      </c>
    </row>
    <row r="192" spans="1:8" x14ac:dyDescent="0.25">
      <c r="A192" s="25" t="s">
        <v>1324</v>
      </c>
      <c r="B192" s="26">
        <v>400</v>
      </c>
      <c r="C192" s="27" t="s">
        <v>14</v>
      </c>
      <c r="D192" s="33">
        <v>83</v>
      </c>
      <c r="E192" s="33">
        <v>105</v>
      </c>
      <c r="F192" s="33">
        <v>100</v>
      </c>
      <c r="G192" s="34">
        <f>(D192+E192+F192)/3*0.38*1.73</f>
        <v>63.110400000000006</v>
      </c>
      <c r="H192" s="34">
        <f t="shared" si="25"/>
        <v>15.777600000000003</v>
      </c>
    </row>
    <row r="193" spans="1:8" x14ac:dyDescent="0.25">
      <c r="A193" s="25" t="s">
        <v>1325</v>
      </c>
      <c r="B193" s="26">
        <v>320</v>
      </c>
      <c r="C193" s="19" t="s">
        <v>22</v>
      </c>
      <c r="D193" s="33">
        <v>230</v>
      </c>
      <c r="E193" s="33">
        <v>208</v>
      </c>
      <c r="F193" s="33">
        <v>188</v>
      </c>
      <c r="G193" s="34">
        <f>(D193+E193+F193)/3*0.22*1.73</f>
        <v>79.418533333333329</v>
      </c>
      <c r="H193" s="34">
        <f t="shared" si="25"/>
        <v>24.818291666666664</v>
      </c>
    </row>
    <row r="194" spans="1:8" x14ac:dyDescent="0.25">
      <c r="A194" s="25" t="s">
        <v>1326</v>
      </c>
      <c r="B194" s="26">
        <v>400</v>
      </c>
      <c r="C194" s="19" t="s">
        <v>1327</v>
      </c>
      <c r="D194" s="33">
        <v>188</v>
      </c>
      <c r="E194" s="33">
        <v>209</v>
      </c>
      <c r="F194" s="33">
        <v>170</v>
      </c>
      <c r="G194" s="34">
        <f t="shared" ref="G194:G209" si="27">(D194+E194+F194)/3*0.38*1.73</f>
        <v>124.24860000000001</v>
      </c>
      <c r="H194" s="34">
        <f t="shared" si="25"/>
        <v>31.062150000000006</v>
      </c>
    </row>
    <row r="195" spans="1:8" x14ac:dyDescent="0.25">
      <c r="A195" s="25" t="s">
        <v>1328</v>
      </c>
      <c r="B195" s="26">
        <v>400</v>
      </c>
      <c r="C195" s="27" t="s">
        <v>14</v>
      </c>
      <c r="D195" s="33">
        <v>95</v>
      </c>
      <c r="E195" s="33">
        <v>82</v>
      </c>
      <c r="F195" s="33">
        <v>54</v>
      </c>
      <c r="G195" s="34">
        <f t="shared" si="27"/>
        <v>50.619800000000005</v>
      </c>
      <c r="H195" s="34">
        <f t="shared" si="25"/>
        <v>12.654950000000001</v>
      </c>
    </row>
    <row r="196" spans="1:8" ht="15" customHeight="1" x14ac:dyDescent="0.25">
      <c r="A196" s="25">
        <v>2105</v>
      </c>
      <c r="B196" s="26">
        <v>630</v>
      </c>
      <c r="C196" s="19" t="s">
        <v>1329</v>
      </c>
      <c r="D196" s="33">
        <v>88</v>
      </c>
      <c r="E196" s="33">
        <v>82</v>
      </c>
      <c r="F196" s="33">
        <v>92</v>
      </c>
      <c r="G196" s="34">
        <f t="shared" si="27"/>
        <v>57.412933333333335</v>
      </c>
      <c r="H196" s="34">
        <f t="shared" si="25"/>
        <v>9.113164021164021</v>
      </c>
    </row>
    <row r="197" spans="1:8" ht="15" customHeight="1" x14ac:dyDescent="0.25">
      <c r="A197" s="25">
        <v>2106</v>
      </c>
      <c r="B197" s="26">
        <v>400</v>
      </c>
      <c r="C197" s="19" t="s">
        <v>1330</v>
      </c>
      <c r="D197" s="33">
        <v>126</v>
      </c>
      <c r="E197" s="33">
        <v>109</v>
      </c>
      <c r="F197" s="33">
        <v>87</v>
      </c>
      <c r="G197" s="34">
        <f t="shared" si="27"/>
        <v>70.560933333333338</v>
      </c>
      <c r="H197" s="34">
        <f t="shared" si="25"/>
        <v>17.640233333333335</v>
      </c>
    </row>
    <row r="198" spans="1:8" ht="15" customHeight="1" x14ac:dyDescent="0.25">
      <c r="A198" s="25" t="s">
        <v>1331</v>
      </c>
      <c r="B198" s="26">
        <v>400</v>
      </c>
      <c r="C198" s="19" t="s">
        <v>1332</v>
      </c>
      <c r="D198" s="33">
        <v>12</v>
      </c>
      <c r="E198" s="33">
        <v>21</v>
      </c>
      <c r="F198" s="33">
        <v>35</v>
      </c>
      <c r="G198" s="34">
        <f t="shared" si="27"/>
        <v>14.901066666666667</v>
      </c>
      <c r="H198" s="34">
        <f t="shared" si="25"/>
        <v>3.7252666666666672</v>
      </c>
    </row>
    <row r="199" spans="1:8" x14ac:dyDescent="0.25">
      <c r="A199" s="25" t="s">
        <v>1333</v>
      </c>
      <c r="B199" s="26">
        <v>400</v>
      </c>
      <c r="C199" s="27" t="s">
        <v>14</v>
      </c>
      <c r="D199" s="33">
        <v>117</v>
      </c>
      <c r="E199" s="33">
        <v>106</v>
      </c>
      <c r="F199" s="33">
        <v>97</v>
      </c>
      <c r="G199" s="34">
        <f t="shared" si="27"/>
        <v>70.122666666666674</v>
      </c>
      <c r="H199" s="34">
        <f t="shared" si="25"/>
        <v>17.530666666666669</v>
      </c>
    </row>
    <row r="200" spans="1:8" ht="45" x14ac:dyDescent="0.25">
      <c r="A200" s="25" t="s">
        <v>1334</v>
      </c>
      <c r="B200" s="26">
        <v>400</v>
      </c>
      <c r="C200" s="19" t="s">
        <v>4041</v>
      </c>
      <c r="D200" s="33">
        <v>15</v>
      </c>
      <c r="E200" s="33">
        <v>45</v>
      </c>
      <c r="F200" s="33">
        <v>38</v>
      </c>
      <c r="G200" s="34">
        <f t="shared" si="27"/>
        <v>21.475066666666663</v>
      </c>
      <c r="H200" s="34">
        <f t="shared" si="25"/>
        <v>5.3687666666666658</v>
      </c>
    </row>
    <row r="201" spans="1:8" x14ac:dyDescent="0.25">
      <c r="A201" s="25" t="s">
        <v>1335</v>
      </c>
      <c r="B201" s="26">
        <v>400</v>
      </c>
      <c r="C201" s="27" t="s">
        <v>14</v>
      </c>
      <c r="D201" s="33">
        <v>155</v>
      </c>
      <c r="E201" s="33">
        <v>115</v>
      </c>
      <c r="F201" s="33">
        <v>170</v>
      </c>
      <c r="G201" s="34">
        <f t="shared" si="27"/>
        <v>96.418666666666653</v>
      </c>
      <c r="H201" s="34">
        <f t="shared" si="25"/>
        <v>24.104666666666663</v>
      </c>
    </row>
    <row r="202" spans="1:8" x14ac:dyDescent="0.25">
      <c r="A202" s="25" t="s">
        <v>1336</v>
      </c>
      <c r="B202" s="26">
        <v>400</v>
      </c>
      <c r="C202" s="19" t="s">
        <v>1337</v>
      </c>
      <c r="D202" s="33">
        <v>40</v>
      </c>
      <c r="E202" s="33">
        <v>65</v>
      </c>
      <c r="F202" s="33">
        <v>72</v>
      </c>
      <c r="G202" s="34">
        <f t="shared" si="27"/>
        <v>38.7866</v>
      </c>
      <c r="H202" s="34">
        <f t="shared" si="25"/>
        <v>9.69665</v>
      </c>
    </row>
    <row r="203" spans="1:8" x14ac:dyDescent="0.25">
      <c r="A203" s="25" t="s">
        <v>1338</v>
      </c>
      <c r="B203" s="26">
        <v>400</v>
      </c>
      <c r="C203" s="27" t="s">
        <v>14</v>
      </c>
      <c r="D203" s="33">
        <v>100</v>
      </c>
      <c r="E203" s="33">
        <v>90</v>
      </c>
      <c r="F203" s="33">
        <v>87</v>
      </c>
      <c r="G203" s="34">
        <f t="shared" si="27"/>
        <v>60.699933333333334</v>
      </c>
      <c r="H203" s="34">
        <f t="shared" si="25"/>
        <v>15.174983333333333</v>
      </c>
    </row>
    <row r="204" spans="1:8" ht="105" x14ac:dyDescent="0.25">
      <c r="A204" s="25" t="s">
        <v>1339</v>
      </c>
      <c r="B204" s="26">
        <v>1000</v>
      </c>
      <c r="C204" s="19" t="s">
        <v>1340</v>
      </c>
      <c r="D204" s="33">
        <v>60</v>
      </c>
      <c r="E204" s="33">
        <v>77</v>
      </c>
      <c r="F204" s="33">
        <v>117</v>
      </c>
      <c r="G204" s="34">
        <f t="shared" si="27"/>
        <v>55.659866666666666</v>
      </c>
      <c r="H204" s="34">
        <f t="shared" si="25"/>
        <v>5.5659866666666673</v>
      </c>
    </row>
    <row r="205" spans="1:8" ht="60" customHeight="1" x14ac:dyDescent="0.25">
      <c r="A205" s="25" t="s">
        <v>1341</v>
      </c>
      <c r="B205" s="26">
        <v>1000</v>
      </c>
      <c r="C205" s="27" t="s">
        <v>14</v>
      </c>
      <c r="D205" s="33">
        <v>90</v>
      </c>
      <c r="E205" s="33">
        <v>40</v>
      </c>
      <c r="F205" s="33">
        <v>108</v>
      </c>
      <c r="G205" s="34">
        <f t="shared" si="27"/>
        <v>52.153733333333328</v>
      </c>
      <c r="H205" s="34">
        <f t="shared" si="25"/>
        <v>5.215373333333333</v>
      </c>
    </row>
    <row r="206" spans="1:8" ht="30" customHeight="1" x14ac:dyDescent="0.25">
      <c r="A206" s="25" t="s">
        <v>1342</v>
      </c>
      <c r="B206" s="26">
        <v>400</v>
      </c>
      <c r="C206" s="19" t="s">
        <v>1343</v>
      </c>
      <c r="D206" s="33">
        <v>17</v>
      </c>
      <c r="E206" s="33">
        <v>24</v>
      </c>
      <c r="F206" s="33">
        <v>14</v>
      </c>
      <c r="G206" s="34">
        <f t="shared" si="27"/>
        <v>12.052333333333332</v>
      </c>
      <c r="H206" s="34">
        <f t="shared" si="25"/>
        <v>3.0130833333333329</v>
      </c>
    </row>
    <row r="207" spans="1:8" ht="15" customHeight="1" x14ac:dyDescent="0.25">
      <c r="A207" s="25" t="s">
        <v>1344</v>
      </c>
      <c r="B207" s="26">
        <v>400</v>
      </c>
      <c r="C207" s="27" t="s">
        <v>14</v>
      </c>
      <c r="D207" s="33">
        <v>118</v>
      </c>
      <c r="E207" s="33">
        <v>71</v>
      </c>
      <c r="F207" s="33">
        <v>96</v>
      </c>
      <c r="G207" s="34">
        <f t="shared" si="27"/>
        <v>62.453000000000003</v>
      </c>
      <c r="H207" s="34">
        <f t="shared" si="25"/>
        <v>15.613250000000001</v>
      </c>
    </row>
    <row r="208" spans="1:8" ht="90" customHeight="1" x14ac:dyDescent="0.25">
      <c r="A208" s="25" t="s">
        <v>1345</v>
      </c>
      <c r="B208" s="26">
        <v>400</v>
      </c>
      <c r="C208" s="19" t="s">
        <v>1346</v>
      </c>
      <c r="D208" s="33">
        <v>158</v>
      </c>
      <c r="E208" s="33">
        <v>153</v>
      </c>
      <c r="F208" s="33">
        <v>154</v>
      </c>
      <c r="G208" s="34">
        <f t="shared" si="27"/>
        <v>101.89699999999999</v>
      </c>
      <c r="H208" s="34">
        <f t="shared" si="25"/>
        <v>25.474249999999998</v>
      </c>
    </row>
    <row r="209" spans="1:8" ht="15" customHeight="1" x14ac:dyDescent="0.25">
      <c r="A209" s="25" t="s">
        <v>1347</v>
      </c>
      <c r="B209" s="26">
        <v>400</v>
      </c>
      <c r="C209" s="27" t="s">
        <v>14</v>
      </c>
      <c r="D209" s="33">
        <v>117</v>
      </c>
      <c r="E209" s="33">
        <v>83</v>
      </c>
      <c r="F209" s="33">
        <v>125</v>
      </c>
      <c r="G209" s="34">
        <f t="shared" si="27"/>
        <v>71.218333333333334</v>
      </c>
      <c r="H209" s="34">
        <f t="shared" si="25"/>
        <v>17.804583333333333</v>
      </c>
    </row>
    <row r="210" spans="1:8" ht="60" customHeight="1" x14ac:dyDescent="0.25">
      <c r="A210" s="25" t="s">
        <v>1348</v>
      </c>
      <c r="B210" s="26">
        <v>320</v>
      </c>
      <c r="C210" s="19" t="s">
        <v>22</v>
      </c>
      <c r="D210" s="33">
        <v>201</v>
      </c>
      <c r="E210" s="33">
        <v>230</v>
      </c>
      <c r="F210" s="33">
        <v>235</v>
      </c>
      <c r="G210" s="34">
        <f>(D210+E210+F210)/3*0.22*1.73</f>
        <v>84.493200000000002</v>
      </c>
      <c r="H210" s="34">
        <f t="shared" si="25"/>
        <v>26.404125000000001</v>
      </c>
    </row>
    <row r="211" spans="1:8" ht="15" customHeight="1" x14ac:dyDescent="0.25">
      <c r="A211" s="25" t="s">
        <v>1349</v>
      </c>
      <c r="B211" s="26">
        <v>630</v>
      </c>
      <c r="C211" s="19" t="s">
        <v>1350</v>
      </c>
      <c r="D211" s="33">
        <v>0</v>
      </c>
      <c r="E211" s="33">
        <v>0</v>
      </c>
      <c r="F211" s="33">
        <v>0</v>
      </c>
      <c r="G211" s="34">
        <f t="shared" ref="G211:G221" si="28">(D211+E211+F211)/3*0.38*1.73</f>
        <v>0</v>
      </c>
      <c r="H211" s="34">
        <f t="shared" si="25"/>
        <v>0</v>
      </c>
    </row>
    <row r="212" spans="1:8" x14ac:dyDescent="0.25">
      <c r="A212" s="25" t="s">
        <v>1351</v>
      </c>
      <c r="B212" s="26">
        <v>630</v>
      </c>
      <c r="C212" s="27" t="s">
        <v>14</v>
      </c>
      <c r="D212" s="33">
        <v>125</v>
      </c>
      <c r="E212" s="33">
        <v>32</v>
      </c>
      <c r="F212" s="33">
        <v>36</v>
      </c>
      <c r="G212" s="34">
        <f t="shared" si="28"/>
        <v>42.292733333333331</v>
      </c>
      <c r="H212" s="34">
        <f t="shared" si="25"/>
        <v>6.7131322751322751</v>
      </c>
    </row>
    <row r="213" spans="1:8" ht="75" customHeight="1" x14ac:dyDescent="0.25">
      <c r="A213" s="25" t="s">
        <v>1352</v>
      </c>
      <c r="B213" s="26">
        <v>630</v>
      </c>
      <c r="C213" s="19" t="s">
        <v>1353</v>
      </c>
      <c r="D213" s="33">
        <v>53</v>
      </c>
      <c r="E213" s="33">
        <v>15</v>
      </c>
      <c r="F213" s="33">
        <v>20</v>
      </c>
      <c r="G213" s="34">
        <f t="shared" si="28"/>
        <v>19.283733333333334</v>
      </c>
      <c r="H213" s="34">
        <f t="shared" si="25"/>
        <v>3.060910052910053</v>
      </c>
    </row>
    <row r="214" spans="1:8" x14ac:dyDescent="0.25">
      <c r="A214" s="25" t="s">
        <v>1354</v>
      </c>
      <c r="B214" s="26">
        <v>630</v>
      </c>
      <c r="C214" s="27" t="s">
        <v>14</v>
      </c>
      <c r="D214" s="33">
        <v>12</v>
      </c>
      <c r="E214" s="33">
        <v>16</v>
      </c>
      <c r="F214" s="33">
        <v>16</v>
      </c>
      <c r="G214" s="34">
        <f t="shared" si="28"/>
        <v>9.641866666666667</v>
      </c>
      <c r="H214" s="34">
        <f t="shared" si="25"/>
        <v>1.5304550264550265</v>
      </c>
    </row>
    <row r="215" spans="1:8" ht="90" x14ac:dyDescent="0.25">
      <c r="A215" s="25" t="s">
        <v>1355</v>
      </c>
      <c r="B215" s="26">
        <v>250</v>
      </c>
      <c r="C215" s="19" t="s">
        <v>3983</v>
      </c>
      <c r="D215" s="33">
        <v>56</v>
      </c>
      <c r="E215" s="33">
        <v>57</v>
      </c>
      <c r="F215" s="33">
        <v>64</v>
      </c>
      <c r="G215" s="34">
        <f t="shared" si="28"/>
        <v>38.7866</v>
      </c>
      <c r="H215" s="34">
        <f t="shared" si="25"/>
        <v>15.514639999999998</v>
      </c>
    </row>
    <row r="216" spans="1:8" x14ac:dyDescent="0.25">
      <c r="A216" s="25" t="s">
        <v>1356</v>
      </c>
      <c r="B216" s="26">
        <v>250</v>
      </c>
      <c r="C216" s="27" t="s">
        <v>14</v>
      </c>
      <c r="D216" s="33">
        <v>73</v>
      </c>
      <c r="E216" s="33">
        <v>46</v>
      </c>
      <c r="F216" s="33">
        <v>116</v>
      </c>
      <c r="G216" s="34">
        <f t="shared" si="28"/>
        <v>51.496333333333332</v>
      </c>
      <c r="H216" s="34">
        <f t="shared" si="25"/>
        <v>20.598533333333332</v>
      </c>
    </row>
    <row r="217" spans="1:8" ht="60" x14ac:dyDescent="0.25">
      <c r="A217" s="25" t="s">
        <v>1357</v>
      </c>
      <c r="B217" s="26">
        <v>400</v>
      </c>
      <c r="C217" s="19" t="s">
        <v>1358</v>
      </c>
      <c r="D217" s="33">
        <v>105</v>
      </c>
      <c r="E217" s="33">
        <v>100</v>
      </c>
      <c r="F217" s="33">
        <v>100</v>
      </c>
      <c r="G217" s="34">
        <f t="shared" si="28"/>
        <v>66.835666666666668</v>
      </c>
      <c r="H217" s="34">
        <f t="shared" si="25"/>
        <v>16.708916666666667</v>
      </c>
    </row>
    <row r="218" spans="1:8" x14ac:dyDescent="0.25">
      <c r="A218" s="25" t="s">
        <v>1359</v>
      </c>
      <c r="B218" s="26">
        <v>400</v>
      </c>
      <c r="C218" s="27" t="s">
        <v>14</v>
      </c>
      <c r="D218" s="33">
        <v>115</v>
      </c>
      <c r="E218" s="33">
        <v>90</v>
      </c>
      <c r="F218" s="33">
        <v>80</v>
      </c>
      <c r="G218" s="34">
        <f t="shared" si="28"/>
        <v>62.453000000000003</v>
      </c>
      <c r="H218" s="34">
        <f t="shared" si="25"/>
        <v>15.613250000000001</v>
      </c>
    </row>
    <row r="219" spans="1:8" ht="15" customHeight="1" x14ac:dyDescent="0.25">
      <c r="A219" s="25">
        <v>2126</v>
      </c>
      <c r="B219" s="26">
        <v>100</v>
      </c>
      <c r="C219" s="19" t="s">
        <v>22</v>
      </c>
      <c r="D219" s="33">
        <v>85</v>
      </c>
      <c r="E219" s="33">
        <v>76</v>
      </c>
      <c r="F219" s="33">
        <v>62</v>
      </c>
      <c r="G219" s="34">
        <f t="shared" si="28"/>
        <v>48.866733333333329</v>
      </c>
      <c r="H219" s="34">
        <f t="shared" si="25"/>
        <v>48.866733333333329</v>
      </c>
    </row>
    <row r="220" spans="1:8" ht="90" x14ac:dyDescent="0.25">
      <c r="A220" s="25" t="s">
        <v>1360</v>
      </c>
      <c r="B220" s="26">
        <v>1000</v>
      </c>
      <c r="C220" s="19" t="s">
        <v>1361</v>
      </c>
      <c r="D220" s="33">
        <v>40</v>
      </c>
      <c r="E220" s="33">
        <v>50</v>
      </c>
      <c r="F220" s="33">
        <v>53</v>
      </c>
      <c r="G220" s="34">
        <f t="shared" si="28"/>
        <v>31.336066666666667</v>
      </c>
      <c r="H220" s="34">
        <f t="shared" si="25"/>
        <v>3.1336066666666671</v>
      </c>
    </row>
    <row r="221" spans="1:8" ht="15" customHeight="1" x14ac:dyDescent="0.25">
      <c r="A221" s="25" t="s">
        <v>1362</v>
      </c>
      <c r="B221" s="26">
        <v>1000</v>
      </c>
      <c r="C221" s="27" t="s">
        <v>14</v>
      </c>
      <c r="D221" s="33">
        <v>42</v>
      </c>
      <c r="E221" s="33">
        <v>80</v>
      </c>
      <c r="F221" s="33">
        <v>140</v>
      </c>
      <c r="G221" s="34">
        <f t="shared" si="28"/>
        <v>57.412933333333335</v>
      </c>
      <c r="H221" s="34">
        <f t="shared" si="25"/>
        <v>5.7412933333333331</v>
      </c>
    </row>
    <row r="222" spans="1:8" ht="15" customHeight="1" x14ac:dyDescent="0.25">
      <c r="A222" s="25" t="s">
        <v>1363</v>
      </c>
      <c r="B222" s="26">
        <v>250</v>
      </c>
      <c r="C222" s="19" t="s">
        <v>1364</v>
      </c>
      <c r="D222" s="33">
        <v>74</v>
      </c>
      <c r="E222" s="33">
        <v>96</v>
      </c>
      <c r="F222" s="33">
        <v>88</v>
      </c>
      <c r="G222" s="34">
        <f>(D222+E222+F222)/3*0.22*1.73</f>
        <v>32.7316</v>
      </c>
      <c r="H222" s="34">
        <f t="shared" si="25"/>
        <v>13.092639999999999</v>
      </c>
    </row>
    <row r="223" spans="1:8" ht="15" customHeight="1" x14ac:dyDescent="0.25">
      <c r="A223" s="25" t="s">
        <v>1365</v>
      </c>
      <c r="B223" s="26">
        <v>250</v>
      </c>
      <c r="C223" s="27" t="s">
        <v>14</v>
      </c>
      <c r="D223" s="33">
        <v>247</v>
      </c>
      <c r="E223" s="33">
        <v>246</v>
      </c>
      <c r="F223" s="33">
        <v>199</v>
      </c>
      <c r="G223" s="34">
        <f t="shared" ref="G223:G224" si="29">(D223+E223+F223)/3*0.22*1.73</f>
        <v>87.791733333333326</v>
      </c>
      <c r="H223" s="34">
        <f t="shared" si="25"/>
        <v>35.11669333333333</v>
      </c>
    </row>
    <row r="224" spans="1:8" ht="15" customHeight="1" x14ac:dyDescent="0.25">
      <c r="A224" s="25" t="s">
        <v>1366</v>
      </c>
      <c r="B224" s="26">
        <v>320</v>
      </c>
      <c r="C224" s="19" t="s">
        <v>1367</v>
      </c>
      <c r="D224" s="33">
        <v>328</v>
      </c>
      <c r="E224" s="33">
        <v>235</v>
      </c>
      <c r="F224" s="33">
        <v>300</v>
      </c>
      <c r="G224" s="34">
        <f t="shared" si="29"/>
        <v>109.48593333333334</v>
      </c>
      <c r="H224" s="34">
        <f t="shared" si="25"/>
        <v>34.214354166666666</v>
      </c>
    </row>
    <row r="225" spans="1:8" ht="15" customHeight="1" x14ac:dyDescent="0.25">
      <c r="A225" s="25" t="s">
        <v>1368</v>
      </c>
      <c r="B225" s="26">
        <v>400</v>
      </c>
      <c r="C225" s="19" t="s">
        <v>1369</v>
      </c>
      <c r="D225" s="33">
        <v>55</v>
      </c>
      <c r="E225" s="33">
        <v>59</v>
      </c>
      <c r="F225" s="33">
        <v>52</v>
      </c>
      <c r="G225" s="34">
        <f t="shared" ref="G225:G232" si="30">(D225+E225+F225)/3*0.38*1.73</f>
        <v>36.376133333333335</v>
      </c>
      <c r="H225" s="34">
        <f t="shared" si="25"/>
        <v>9.0940333333333339</v>
      </c>
    </row>
    <row r="226" spans="1:8" ht="30" customHeight="1" x14ac:dyDescent="0.25">
      <c r="A226" s="25" t="s">
        <v>1370</v>
      </c>
      <c r="B226" s="26">
        <v>400</v>
      </c>
      <c r="C226" s="27" t="s">
        <v>14</v>
      </c>
      <c r="D226" s="33">
        <v>61</v>
      </c>
      <c r="E226" s="33">
        <v>70</v>
      </c>
      <c r="F226" s="33">
        <v>36</v>
      </c>
      <c r="G226" s="34">
        <f t="shared" si="30"/>
        <v>36.595266666666667</v>
      </c>
      <c r="H226" s="34">
        <f t="shared" si="25"/>
        <v>9.1488166666666668</v>
      </c>
    </row>
    <row r="227" spans="1:8" ht="15" customHeight="1" x14ac:dyDescent="0.25">
      <c r="A227" s="25">
        <v>2131</v>
      </c>
      <c r="B227" s="26">
        <v>180</v>
      </c>
      <c r="C227" s="19" t="s">
        <v>1371</v>
      </c>
      <c r="D227" s="33">
        <v>18</v>
      </c>
      <c r="E227" s="33">
        <v>12</v>
      </c>
      <c r="F227" s="33">
        <v>27</v>
      </c>
      <c r="G227" s="34">
        <f t="shared" si="30"/>
        <v>12.490599999999999</v>
      </c>
      <c r="H227" s="34">
        <f t="shared" si="25"/>
        <v>6.939222222222222</v>
      </c>
    </row>
    <row r="228" spans="1:8" ht="60" customHeight="1" x14ac:dyDescent="0.25">
      <c r="A228" s="25">
        <v>2132</v>
      </c>
      <c r="B228" s="26">
        <v>400</v>
      </c>
      <c r="C228" s="19" t="s">
        <v>22</v>
      </c>
      <c r="D228" s="33">
        <v>4</v>
      </c>
      <c r="E228" s="33">
        <v>1</v>
      </c>
      <c r="F228" s="33">
        <v>1</v>
      </c>
      <c r="G228" s="34">
        <f t="shared" si="30"/>
        <v>1.3148</v>
      </c>
      <c r="H228" s="34">
        <f t="shared" si="25"/>
        <v>0.32869999999999999</v>
      </c>
    </row>
    <row r="229" spans="1:8" ht="15" customHeight="1" x14ac:dyDescent="0.25">
      <c r="A229" s="25" t="s">
        <v>1372</v>
      </c>
      <c r="B229" s="26">
        <v>400</v>
      </c>
      <c r="C229" s="19" t="s">
        <v>22</v>
      </c>
      <c r="D229" s="33">
        <v>36</v>
      </c>
      <c r="E229" s="33">
        <v>60</v>
      </c>
      <c r="F229" s="33">
        <v>72</v>
      </c>
      <c r="G229" s="34">
        <f t="shared" si="30"/>
        <v>36.814399999999999</v>
      </c>
      <c r="H229" s="34">
        <f t="shared" si="25"/>
        <v>9.2035999999999998</v>
      </c>
    </row>
    <row r="230" spans="1:8" x14ac:dyDescent="0.25">
      <c r="A230" s="25" t="s">
        <v>1373</v>
      </c>
      <c r="B230" s="26">
        <v>400</v>
      </c>
      <c r="C230" s="27" t="s">
        <v>14</v>
      </c>
      <c r="D230" s="33">
        <v>88</v>
      </c>
      <c r="E230" s="33">
        <v>102</v>
      </c>
      <c r="F230" s="33">
        <v>88</v>
      </c>
      <c r="G230" s="34">
        <f t="shared" si="30"/>
        <v>60.919066666666673</v>
      </c>
      <c r="H230" s="34">
        <f t="shared" si="25"/>
        <v>15.22976666666667</v>
      </c>
    </row>
    <row r="231" spans="1:8" ht="30" x14ac:dyDescent="0.25">
      <c r="A231" s="25" t="s">
        <v>1374</v>
      </c>
      <c r="B231" s="26">
        <v>630</v>
      </c>
      <c r="C231" s="19" t="s">
        <v>1375</v>
      </c>
      <c r="D231" s="33">
        <v>40</v>
      </c>
      <c r="E231" s="33">
        <v>28</v>
      </c>
      <c r="F231" s="33">
        <v>37</v>
      </c>
      <c r="G231" s="34">
        <f t="shared" si="30"/>
        <v>23.009</v>
      </c>
      <c r="H231" s="34">
        <f t="shared" si="25"/>
        <v>3.652222222222222</v>
      </c>
    </row>
    <row r="232" spans="1:8" ht="45" customHeight="1" x14ac:dyDescent="0.25">
      <c r="A232" s="25" t="s">
        <v>1376</v>
      </c>
      <c r="B232" s="26">
        <v>400</v>
      </c>
      <c r="C232" s="27" t="s">
        <v>14</v>
      </c>
      <c r="D232" s="33">
        <v>89</v>
      </c>
      <c r="E232" s="33">
        <v>48</v>
      </c>
      <c r="F232" s="33">
        <v>47</v>
      </c>
      <c r="G232" s="34">
        <f t="shared" si="30"/>
        <v>40.320533333333337</v>
      </c>
      <c r="H232" s="34">
        <f t="shared" si="25"/>
        <v>10.080133333333334</v>
      </c>
    </row>
    <row r="233" spans="1:8" ht="15" customHeight="1" x14ac:dyDescent="0.25">
      <c r="A233" s="25" t="s">
        <v>1377</v>
      </c>
      <c r="B233" s="26">
        <v>180</v>
      </c>
      <c r="C233" s="19" t="s">
        <v>1378</v>
      </c>
      <c r="D233" s="33">
        <v>152</v>
      </c>
      <c r="E233" s="33">
        <v>150</v>
      </c>
      <c r="F233" s="33">
        <v>185</v>
      </c>
      <c r="G233" s="34">
        <f>(D233+E233+F233)/3*0.22*1.73</f>
        <v>61.784066666666675</v>
      </c>
      <c r="H233" s="34">
        <f t="shared" si="25"/>
        <v>34.324481481481484</v>
      </c>
    </row>
    <row r="234" spans="1:8" x14ac:dyDescent="0.25">
      <c r="A234" s="25">
        <v>2138</v>
      </c>
      <c r="B234" s="26">
        <v>160</v>
      </c>
      <c r="C234" s="19" t="s">
        <v>1379</v>
      </c>
      <c r="D234" s="33">
        <v>32</v>
      </c>
      <c r="E234" s="33">
        <v>52</v>
      </c>
      <c r="F234" s="33">
        <v>33</v>
      </c>
      <c r="G234" s="34">
        <f>(D234+E234+F234)/3*0.38*1.73</f>
        <v>25.6386</v>
      </c>
      <c r="H234" s="34">
        <f t="shared" si="25"/>
        <v>16.024125000000002</v>
      </c>
    </row>
    <row r="235" spans="1:8" x14ac:dyDescent="0.25">
      <c r="A235" s="25" t="s">
        <v>1380</v>
      </c>
      <c r="B235" s="26">
        <v>250</v>
      </c>
      <c r="C235" s="19" t="s">
        <v>1381</v>
      </c>
      <c r="D235" s="33">
        <v>0</v>
      </c>
      <c r="E235" s="33">
        <v>0</v>
      </c>
      <c r="F235" s="33">
        <v>0</v>
      </c>
      <c r="G235" s="34">
        <f>(D235+E235+F235)/3*0.38*1.73</f>
        <v>0</v>
      </c>
      <c r="H235" s="34">
        <f t="shared" si="25"/>
        <v>0</v>
      </c>
    </row>
    <row r="236" spans="1:8" x14ac:dyDescent="0.25">
      <c r="A236" s="25" t="s">
        <v>1382</v>
      </c>
      <c r="B236" s="26">
        <v>250</v>
      </c>
      <c r="C236" s="27" t="s">
        <v>14</v>
      </c>
      <c r="D236" s="33">
        <v>31</v>
      </c>
      <c r="E236" s="33">
        <v>23</v>
      </c>
      <c r="F236" s="33">
        <v>38</v>
      </c>
      <c r="G236" s="34">
        <f>(D236+E236+F236)/3*0.38*1.73</f>
        <v>20.160266666666669</v>
      </c>
      <c r="H236" s="34">
        <f t="shared" si="25"/>
        <v>8.0641066666666674</v>
      </c>
    </row>
    <row r="237" spans="1:8" ht="45" customHeight="1" x14ac:dyDescent="0.25">
      <c r="A237" s="25" t="s">
        <v>1383</v>
      </c>
      <c r="B237" s="26">
        <v>320</v>
      </c>
      <c r="C237" s="19" t="s">
        <v>22</v>
      </c>
      <c r="D237" s="33">
        <v>312</v>
      </c>
      <c r="E237" s="33">
        <v>272</v>
      </c>
      <c r="F237" s="33">
        <v>359</v>
      </c>
      <c r="G237" s="34">
        <f>(D237+E237+F237)/3*0.22*1.73</f>
        <v>119.63526666666667</v>
      </c>
      <c r="H237" s="34">
        <f t="shared" si="25"/>
        <v>37.386020833333333</v>
      </c>
    </row>
    <row r="238" spans="1:8" ht="30" customHeight="1" x14ac:dyDescent="0.25">
      <c r="A238" s="25">
        <v>2149</v>
      </c>
      <c r="B238" s="26">
        <v>250</v>
      </c>
      <c r="C238" s="19" t="s">
        <v>22</v>
      </c>
      <c r="D238" s="33">
        <v>3</v>
      </c>
      <c r="E238" s="33">
        <v>3</v>
      </c>
      <c r="F238" s="33">
        <v>4</v>
      </c>
      <c r="G238" s="34">
        <f t="shared" ref="G238:G254" si="31">(D238+E238+F238)/3*0.38*1.73</f>
        <v>2.1913333333333336</v>
      </c>
      <c r="H238" s="34">
        <f t="shared" si="25"/>
        <v>0.8765333333333335</v>
      </c>
    </row>
    <row r="239" spans="1:8" ht="30" customHeight="1" x14ac:dyDescent="0.25">
      <c r="A239" s="25" t="s">
        <v>1384</v>
      </c>
      <c r="B239" s="26">
        <v>400</v>
      </c>
      <c r="C239" s="19" t="s">
        <v>22</v>
      </c>
      <c r="D239" s="33">
        <v>138</v>
      </c>
      <c r="E239" s="33">
        <v>114</v>
      </c>
      <c r="F239" s="33">
        <v>131</v>
      </c>
      <c r="G239" s="34">
        <f>(D239+E239+F239)/3*0.22*1.73</f>
        <v>48.589933333333335</v>
      </c>
      <c r="H239" s="34">
        <f t="shared" si="25"/>
        <v>12.147483333333334</v>
      </c>
    </row>
    <row r="240" spans="1:8" ht="15" customHeight="1" x14ac:dyDescent="0.25">
      <c r="A240" s="25">
        <v>2152</v>
      </c>
      <c r="B240" s="26">
        <v>160</v>
      </c>
      <c r="C240" s="19" t="s">
        <v>1385</v>
      </c>
      <c r="D240" s="33">
        <v>30</v>
      </c>
      <c r="E240" s="33">
        <v>40</v>
      </c>
      <c r="F240" s="33">
        <v>28</v>
      </c>
      <c r="G240" s="34">
        <f t="shared" ref="G240" si="32">(D240+E240+F240)/3*0.38*1.73</f>
        <v>21.475066666666663</v>
      </c>
      <c r="H240" s="34">
        <f t="shared" si="25"/>
        <v>13.421916666666664</v>
      </c>
    </row>
    <row r="241" spans="1:8" ht="30" customHeight="1" x14ac:dyDescent="0.25">
      <c r="A241" s="25">
        <v>2153</v>
      </c>
      <c r="B241" s="26">
        <v>400</v>
      </c>
      <c r="C241" s="19" t="s">
        <v>22</v>
      </c>
      <c r="D241" s="33">
        <v>70</v>
      </c>
      <c r="E241" s="33">
        <v>78</v>
      </c>
      <c r="F241" s="33">
        <v>66</v>
      </c>
      <c r="G241" s="34">
        <f t="shared" si="31"/>
        <v>46.894533333333328</v>
      </c>
      <c r="H241" s="34">
        <f t="shared" si="25"/>
        <v>11.723633333333332</v>
      </c>
    </row>
    <row r="242" spans="1:8" ht="90" customHeight="1" x14ac:dyDescent="0.25">
      <c r="A242" s="25" t="s">
        <v>1386</v>
      </c>
      <c r="B242" s="26">
        <v>630</v>
      </c>
      <c r="C242" s="19" t="s">
        <v>1387</v>
      </c>
      <c r="D242" s="33">
        <v>62</v>
      </c>
      <c r="E242" s="33">
        <v>52</v>
      </c>
      <c r="F242" s="33">
        <v>50</v>
      </c>
      <c r="G242" s="34">
        <f t="shared" si="31"/>
        <v>35.937866666666665</v>
      </c>
      <c r="H242" s="34">
        <f t="shared" si="25"/>
        <v>5.7044232804232795</v>
      </c>
    </row>
    <row r="243" spans="1:8" x14ac:dyDescent="0.25">
      <c r="A243" s="25" t="s">
        <v>1388</v>
      </c>
      <c r="B243" s="26">
        <v>630</v>
      </c>
      <c r="C243" s="27" t="s">
        <v>14</v>
      </c>
      <c r="D243" s="33">
        <v>21</v>
      </c>
      <c r="E243" s="33">
        <v>28</v>
      </c>
      <c r="F243" s="33">
        <v>33</v>
      </c>
      <c r="G243" s="34">
        <f t="shared" si="31"/>
        <v>17.968933333333332</v>
      </c>
      <c r="H243" s="34">
        <f t="shared" si="25"/>
        <v>2.8522116402116398</v>
      </c>
    </row>
    <row r="244" spans="1:8" x14ac:dyDescent="0.25">
      <c r="A244" s="25" t="s">
        <v>1389</v>
      </c>
      <c r="B244" s="26">
        <v>630</v>
      </c>
      <c r="C244" s="19" t="s">
        <v>1390</v>
      </c>
      <c r="D244" s="33">
        <v>42</v>
      </c>
      <c r="E244" s="33">
        <v>47</v>
      </c>
      <c r="F244" s="33">
        <v>73</v>
      </c>
      <c r="G244" s="34">
        <f t="shared" si="31"/>
        <v>35.499600000000001</v>
      </c>
      <c r="H244" s="34">
        <f t="shared" si="25"/>
        <v>5.6348571428571432</v>
      </c>
    </row>
    <row r="245" spans="1:8" x14ac:dyDescent="0.25">
      <c r="A245" s="25" t="s">
        <v>1391</v>
      </c>
      <c r="B245" s="26">
        <v>630</v>
      </c>
      <c r="C245" s="27" t="s">
        <v>14</v>
      </c>
      <c r="D245" s="33">
        <v>55</v>
      </c>
      <c r="E245" s="33">
        <v>56</v>
      </c>
      <c r="F245" s="33">
        <v>41</v>
      </c>
      <c r="G245" s="34">
        <f t="shared" si="31"/>
        <v>33.308266666666668</v>
      </c>
      <c r="H245" s="34">
        <f t="shared" si="25"/>
        <v>5.2870264550264547</v>
      </c>
    </row>
    <row r="246" spans="1:8" ht="15" customHeight="1" x14ac:dyDescent="0.25">
      <c r="A246" s="25" t="s">
        <v>1392</v>
      </c>
      <c r="B246" s="26">
        <v>630</v>
      </c>
      <c r="C246" s="19" t="s">
        <v>1393</v>
      </c>
      <c r="D246" s="33">
        <v>10</v>
      </c>
      <c r="E246" s="33">
        <v>14</v>
      </c>
      <c r="F246" s="33">
        <v>3</v>
      </c>
      <c r="G246" s="34">
        <f t="shared" si="31"/>
        <v>5.9165999999999999</v>
      </c>
      <c r="H246" s="34">
        <f t="shared" si="25"/>
        <v>0.93914285714285717</v>
      </c>
    </row>
    <row r="247" spans="1:8" ht="15" customHeight="1" x14ac:dyDescent="0.25">
      <c r="A247" s="25" t="s">
        <v>1394</v>
      </c>
      <c r="B247" s="26">
        <v>630</v>
      </c>
      <c r="C247" s="27" t="s">
        <v>14</v>
      </c>
      <c r="D247" s="33">
        <v>103</v>
      </c>
      <c r="E247" s="33">
        <v>130</v>
      </c>
      <c r="F247" s="33">
        <v>107</v>
      </c>
      <c r="G247" s="34">
        <f t="shared" si="31"/>
        <v>74.505333333333326</v>
      </c>
      <c r="H247" s="34">
        <f t="shared" ref="H247:H310" si="33">G247/B247*100</f>
        <v>11.826243386243384</v>
      </c>
    </row>
    <row r="248" spans="1:8" ht="15" customHeight="1" x14ac:dyDescent="0.25">
      <c r="A248" s="25">
        <v>2162</v>
      </c>
      <c r="B248" s="26">
        <v>400</v>
      </c>
      <c r="C248" s="19" t="s">
        <v>22</v>
      </c>
      <c r="D248" s="33">
        <v>320</v>
      </c>
      <c r="E248" s="33">
        <v>240</v>
      </c>
      <c r="F248" s="33">
        <v>238</v>
      </c>
      <c r="G248" s="34">
        <f t="shared" si="31"/>
        <v>174.86840000000001</v>
      </c>
      <c r="H248" s="34">
        <f t="shared" si="33"/>
        <v>43.717100000000002</v>
      </c>
    </row>
    <row r="249" spans="1:8" ht="15" customHeight="1" x14ac:dyDescent="0.25">
      <c r="A249" s="25" t="s">
        <v>1395</v>
      </c>
      <c r="B249" s="26">
        <v>630</v>
      </c>
      <c r="C249" s="19" t="s">
        <v>1396</v>
      </c>
      <c r="D249" s="33">
        <v>34</v>
      </c>
      <c r="E249" s="33">
        <v>31</v>
      </c>
      <c r="F249" s="33">
        <v>20</v>
      </c>
      <c r="G249" s="34">
        <f t="shared" si="31"/>
        <v>18.626333333333331</v>
      </c>
      <c r="H249" s="34">
        <f t="shared" si="33"/>
        <v>2.9565608465608459</v>
      </c>
    </row>
    <row r="250" spans="1:8" x14ac:dyDescent="0.25">
      <c r="A250" s="25" t="s">
        <v>1397</v>
      </c>
      <c r="B250" s="26">
        <v>630</v>
      </c>
      <c r="C250" s="27" t="s">
        <v>14</v>
      </c>
      <c r="D250" s="33">
        <v>53</v>
      </c>
      <c r="E250" s="33">
        <v>47</v>
      </c>
      <c r="F250" s="33">
        <v>27</v>
      </c>
      <c r="G250" s="34">
        <f t="shared" si="31"/>
        <v>27.829933333333333</v>
      </c>
      <c r="H250" s="34">
        <f t="shared" si="33"/>
        <v>4.4174497354497353</v>
      </c>
    </row>
    <row r="251" spans="1:8" ht="45" x14ac:dyDescent="0.25">
      <c r="A251" s="25" t="s">
        <v>1398</v>
      </c>
      <c r="B251" s="26">
        <v>400</v>
      </c>
      <c r="C251" s="19" t="s">
        <v>3904</v>
      </c>
      <c r="D251" s="33">
        <v>24</v>
      </c>
      <c r="E251" s="33">
        <v>4</v>
      </c>
      <c r="F251" s="33">
        <v>7</v>
      </c>
      <c r="G251" s="34">
        <f t="shared" si="31"/>
        <v>7.6696666666666671</v>
      </c>
      <c r="H251" s="34">
        <f t="shared" si="33"/>
        <v>1.917416666666667</v>
      </c>
    </row>
    <row r="252" spans="1:8" ht="30" customHeight="1" x14ac:dyDescent="0.25">
      <c r="A252" s="25" t="s">
        <v>1399</v>
      </c>
      <c r="B252" s="26">
        <v>400</v>
      </c>
      <c r="C252" s="27" t="s">
        <v>14</v>
      </c>
      <c r="D252" s="33">
        <v>172</v>
      </c>
      <c r="E252" s="33">
        <v>173</v>
      </c>
      <c r="F252" s="33">
        <v>109</v>
      </c>
      <c r="G252" s="34">
        <f t="shared" si="31"/>
        <v>99.486533333333341</v>
      </c>
      <c r="H252" s="34">
        <f t="shared" si="33"/>
        <v>24.871633333333335</v>
      </c>
    </row>
    <row r="253" spans="1:8" ht="15" customHeight="1" x14ac:dyDescent="0.25">
      <c r="A253" s="25" t="s">
        <v>1400</v>
      </c>
      <c r="B253" s="26">
        <v>630</v>
      </c>
      <c r="C253" s="19" t="s">
        <v>1401</v>
      </c>
      <c r="D253" s="33">
        <v>32</v>
      </c>
      <c r="E253" s="33">
        <v>15</v>
      </c>
      <c r="F253" s="33">
        <v>20</v>
      </c>
      <c r="G253" s="34">
        <f t="shared" si="31"/>
        <v>14.681933333333333</v>
      </c>
      <c r="H253" s="34">
        <f t="shared" si="33"/>
        <v>2.3304656084656084</v>
      </c>
    </row>
    <row r="254" spans="1:8" ht="90" customHeight="1" x14ac:dyDescent="0.25">
      <c r="A254" s="25" t="s">
        <v>1402</v>
      </c>
      <c r="B254" s="26">
        <v>630</v>
      </c>
      <c r="C254" s="27" t="s">
        <v>14</v>
      </c>
      <c r="D254" s="33">
        <v>20</v>
      </c>
      <c r="E254" s="33">
        <v>20</v>
      </c>
      <c r="F254" s="33">
        <v>16</v>
      </c>
      <c r="G254" s="34">
        <f t="shared" si="31"/>
        <v>12.271466666666667</v>
      </c>
      <c r="H254" s="34">
        <f t="shared" si="33"/>
        <v>1.9478518518518519</v>
      </c>
    </row>
    <row r="255" spans="1:8" ht="165" customHeight="1" x14ac:dyDescent="0.25">
      <c r="A255" s="25" t="s">
        <v>1403</v>
      </c>
      <c r="B255" s="26">
        <v>320</v>
      </c>
      <c r="C255" s="19" t="s">
        <v>1404</v>
      </c>
      <c r="D255" s="33">
        <v>170</v>
      </c>
      <c r="E255" s="33">
        <v>105</v>
      </c>
      <c r="F255" s="33">
        <v>100</v>
      </c>
      <c r="G255" s="34">
        <f>(D255+E255+F255)/3*0.22*1.73</f>
        <v>47.575000000000003</v>
      </c>
      <c r="H255" s="34">
        <f t="shared" si="33"/>
        <v>14.8671875</v>
      </c>
    </row>
    <row r="256" spans="1:8" ht="15" customHeight="1" x14ac:dyDescent="0.25">
      <c r="A256" s="25" t="s">
        <v>1405</v>
      </c>
      <c r="B256" s="26">
        <v>320</v>
      </c>
      <c r="C256" s="19" t="s">
        <v>1406</v>
      </c>
      <c r="D256" s="33">
        <v>345</v>
      </c>
      <c r="E256" s="33">
        <v>380</v>
      </c>
      <c r="F256" s="33">
        <v>310</v>
      </c>
      <c r="G256" s="34">
        <f>(D256+E256+F256)/3*0.22*1.73</f>
        <v>131.30700000000002</v>
      </c>
      <c r="H256" s="34">
        <f t="shared" si="33"/>
        <v>41.033437500000005</v>
      </c>
    </row>
    <row r="257" spans="1:8" ht="15" customHeight="1" x14ac:dyDescent="0.25">
      <c r="A257" s="25" t="s">
        <v>1407</v>
      </c>
      <c r="B257" s="26">
        <v>630</v>
      </c>
      <c r="C257" s="19" t="s">
        <v>1408</v>
      </c>
      <c r="D257" s="33">
        <v>28</v>
      </c>
      <c r="E257" s="33">
        <v>30</v>
      </c>
      <c r="F257" s="33">
        <v>20</v>
      </c>
      <c r="G257" s="34">
        <f t="shared" ref="G257:G258" si="34">(D257+E257+F257)/3*0.38*1.73</f>
        <v>17.092400000000001</v>
      </c>
      <c r="H257" s="34">
        <f t="shared" si="33"/>
        <v>2.713079365079365</v>
      </c>
    </row>
    <row r="258" spans="1:8" ht="15" customHeight="1" x14ac:dyDescent="0.25">
      <c r="A258" s="25" t="s">
        <v>1409</v>
      </c>
      <c r="B258" s="26">
        <v>630</v>
      </c>
      <c r="C258" s="27" t="s">
        <v>14</v>
      </c>
      <c r="D258" s="33">
        <v>100</v>
      </c>
      <c r="E258" s="33">
        <v>52</v>
      </c>
      <c r="F258" s="33">
        <v>82</v>
      </c>
      <c r="G258" s="34">
        <f t="shared" si="34"/>
        <v>51.277200000000001</v>
      </c>
      <c r="H258" s="34">
        <f t="shared" si="33"/>
        <v>8.1392380952380954</v>
      </c>
    </row>
    <row r="259" spans="1:8" ht="60" customHeight="1" x14ac:dyDescent="0.25">
      <c r="A259" s="25" t="s">
        <v>1410</v>
      </c>
      <c r="B259" s="2">
        <v>400</v>
      </c>
      <c r="C259" s="19" t="s">
        <v>1408</v>
      </c>
      <c r="D259" s="33">
        <v>70</v>
      </c>
      <c r="E259" s="33">
        <v>40</v>
      </c>
      <c r="F259" s="33">
        <v>57</v>
      </c>
      <c r="G259" s="34">
        <f>(D259+E259+F259)/3*0.22*1.73</f>
        <v>21.186733333333333</v>
      </c>
      <c r="H259" s="34">
        <f t="shared" si="33"/>
        <v>5.2966833333333332</v>
      </c>
    </row>
    <row r="260" spans="1:8" ht="60" customHeight="1" x14ac:dyDescent="0.25">
      <c r="A260" s="25" t="s">
        <v>1411</v>
      </c>
      <c r="B260" s="2">
        <v>1000</v>
      </c>
      <c r="C260" s="19" t="s">
        <v>1412</v>
      </c>
      <c r="D260" s="33">
        <v>140</v>
      </c>
      <c r="E260" s="33">
        <v>130</v>
      </c>
      <c r="F260" s="33">
        <v>135</v>
      </c>
      <c r="G260" s="34">
        <f>(D260+E260+F260)/3*0.22*1.73</f>
        <v>51.381</v>
      </c>
      <c r="H260" s="34">
        <f t="shared" si="33"/>
        <v>5.1381000000000006</v>
      </c>
    </row>
    <row r="261" spans="1:8" ht="15" customHeight="1" x14ac:dyDescent="0.25">
      <c r="A261" s="25" t="s">
        <v>1413</v>
      </c>
      <c r="B261" s="2">
        <v>1000</v>
      </c>
      <c r="C261" s="27" t="s">
        <v>14</v>
      </c>
      <c r="D261" s="33">
        <v>120</v>
      </c>
      <c r="E261" s="33">
        <v>120</v>
      </c>
      <c r="F261" s="33">
        <v>160</v>
      </c>
      <c r="G261" s="34">
        <f>(D261+E261+F261)/3*0.22*1.73</f>
        <v>50.74666666666667</v>
      </c>
      <c r="H261" s="34">
        <f t="shared" si="33"/>
        <v>5.0746666666666673</v>
      </c>
    </row>
    <row r="262" spans="1:8" ht="15" customHeight="1" x14ac:dyDescent="0.25">
      <c r="A262" s="25" t="s">
        <v>1414</v>
      </c>
      <c r="B262" s="2">
        <v>1000</v>
      </c>
      <c r="C262" s="27" t="s">
        <v>14</v>
      </c>
      <c r="D262" s="33">
        <v>127</v>
      </c>
      <c r="E262" s="33">
        <v>160</v>
      </c>
      <c r="F262" s="33">
        <v>200</v>
      </c>
      <c r="G262" s="34">
        <f>(D262+E262+F262)/3*0.22*1.73</f>
        <v>61.784066666666675</v>
      </c>
      <c r="H262" s="34">
        <f t="shared" si="33"/>
        <v>6.1784066666666675</v>
      </c>
    </row>
    <row r="263" spans="1:8" ht="15" customHeight="1" x14ac:dyDescent="0.25">
      <c r="A263" s="25" t="s">
        <v>1415</v>
      </c>
      <c r="B263" s="2">
        <v>1000</v>
      </c>
      <c r="C263" s="27" t="s">
        <v>14</v>
      </c>
      <c r="D263" s="33">
        <v>58</v>
      </c>
      <c r="E263" s="33">
        <v>71</v>
      </c>
      <c r="F263" s="33">
        <v>68</v>
      </c>
      <c r="G263" s="34">
        <f>(D263+E263+F263)/3*0.22*1.73</f>
        <v>24.992733333333334</v>
      </c>
      <c r="H263" s="34">
        <f t="shared" si="33"/>
        <v>2.4992733333333335</v>
      </c>
    </row>
    <row r="264" spans="1:8" ht="15" customHeight="1" x14ac:dyDescent="0.25">
      <c r="A264" s="25" t="s">
        <v>1416</v>
      </c>
      <c r="B264" s="26">
        <v>400</v>
      </c>
      <c r="C264" s="19" t="s">
        <v>22</v>
      </c>
      <c r="D264" s="33">
        <v>80</v>
      </c>
      <c r="E264" s="33">
        <v>70</v>
      </c>
      <c r="F264" s="33">
        <v>77</v>
      </c>
      <c r="G264" s="34">
        <f t="shared" ref="G264:G268" si="35">(D264+E264+F264)/3*0.38*1.73</f>
        <v>49.743266666666671</v>
      </c>
      <c r="H264" s="34">
        <f t="shared" si="33"/>
        <v>12.435816666666668</v>
      </c>
    </row>
    <row r="265" spans="1:8" ht="30" customHeight="1" x14ac:dyDescent="0.25">
      <c r="A265" s="25" t="s">
        <v>1417</v>
      </c>
      <c r="B265" s="26">
        <v>400</v>
      </c>
      <c r="C265" s="27" t="s">
        <v>14</v>
      </c>
      <c r="D265" s="33">
        <v>21</v>
      </c>
      <c r="E265" s="33">
        <v>37</v>
      </c>
      <c r="F265" s="33">
        <v>14</v>
      </c>
      <c r="G265" s="34">
        <f t="shared" si="35"/>
        <v>15.777600000000001</v>
      </c>
      <c r="H265" s="34">
        <f t="shared" si="33"/>
        <v>3.9444000000000008</v>
      </c>
    </row>
    <row r="266" spans="1:8" ht="15" customHeight="1" x14ac:dyDescent="0.25">
      <c r="A266" s="25" t="s">
        <v>1418</v>
      </c>
      <c r="B266" s="26">
        <v>250</v>
      </c>
      <c r="C266" s="19" t="s">
        <v>22</v>
      </c>
      <c r="D266" s="33">
        <v>18</v>
      </c>
      <c r="E266" s="33">
        <v>29</v>
      </c>
      <c r="F266" s="33">
        <v>21</v>
      </c>
      <c r="G266" s="34">
        <f t="shared" si="35"/>
        <v>14.901066666666667</v>
      </c>
      <c r="H266" s="34">
        <f t="shared" si="33"/>
        <v>5.9604266666666668</v>
      </c>
    </row>
    <row r="267" spans="1:8" ht="15" customHeight="1" x14ac:dyDescent="0.25">
      <c r="A267" s="25" t="s">
        <v>1419</v>
      </c>
      <c r="B267" s="26">
        <v>250</v>
      </c>
      <c r="C267" s="27" t="s">
        <v>14</v>
      </c>
      <c r="D267" s="33">
        <v>1</v>
      </c>
      <c r="E267" s="33">
        <v>4</v>
      </c>
      <c r="F267" s="33">
        <v>11</v>
      </c>
      <c r="G267" s="34">
        <f t="shared" si="35"/>
        <v>3.5061333333333327</v>
      </c>
      <c r="H267" s="34">
        <f t="shared" si="33"/>
        <v>1.4024533333333331</v>
      </c>
    </row>
    <row r="268" spans="1:8" ht="15" customHeight="1" x14ac:dyDescent="0.25">
      <c r="A268" s="25">
        <v>2180</v>
      </c>
      <c r="B268" s="26">
        <v>400</v>
      </c>
      <c r="C268" s="19" t="s">
        <v>1420</v>
      </c>
      <c r="D268" s="33">
        <v>18</v>
      </c>
      <c r="E268" s="33">
        <v>16</v>
      </c>
      <c r="F268" s="33">
        <v>20</v>
      </c>
      <c r="G268" s="34">
        <f t="shared" si="35"/>
        <v>11.8332</v>
      </c>
      <c r="H268" s="34">
        <f t="shared" si="33"/>
        <v>2.9582999999999999</v>
      </c>
    </row>
    <row r="269" spans="1:8" ht="15" customHeight="1" x14ac:dyDescent="0.25">
      <c r="A269" s="25" t="s">
        <v>1421</v>
      </c>
      <c r="B269" s="26">
        <v>320</v>
      </c>
      <c r="C269" s="19" t="s">
        <v>4042</v>
      </c>
      <c r="D269" s="33">
        <v>230</v>
      </c>
      <c r="E269" s="33">
        <v>200</v>
      </c>
      <c r="F269" s="33">
        <v>233</v>
      </c>
      <c r="G269" s="34">
        <f>(D269+E269+F269)/3*0.38*1.73</f>
        <v>145.28540000000001</v>
      </c>
      <c r="H269" s="34">
        <f t="shared" si="33"/>
        <v>45.401687500000001</v>
      </c>
    </row>
    <row r="270" spans="1:8" ht="15" customHeight="1" x14ac:dyDescent="0.25">
      <c r="A270" s="25" t="s">
        <v>1422</v>
      </c>
      <c r="B270" s="26">
        <v>250</v>
      </c>
      <c r="C270" s="19" t="s">
        <v>4042</v>
      </c>
      <c r="D270" s="33">
        <v>98</v>
      </c>
      <c r="E270" s="33">
        <v>30</v>
      </c>
      <c r="F270" s="33">
        <v>93</v>
      </c>
      <c r="G270" s="34">
        <f>(D270+E270+F270)/3*0.38*1.73</f>
        <v>48.428466666666672</v>
      </c>
      <c r="H270" s="34">
        <f t="shared" si="33"/>
        <v>19.371386666666666</v>
      </c>
    </row>
    <row r="271" spans="1:8" x14ac:dyDescent="0.25">
      <c r="A271" s="25" t="s">
        <v>1423</v>
      </c>
      <c r="B271" s="2">
        <v>250</v>
      </c>
      <c r="C271" s="27" t="s">
        <v>14</v>
      </c>
      <c r="D271" s="33">
        <v>86</v>
      </c>
      <c r="E271" s="33">
        <v>47</v>
      </c>
      <c r="F271" s="33">
        <v>60</v>
      </c>
      <c r="G271" s="34">
        <f>(D271+E271+F271)/3*0.38*1.73</f>
        <v>42.292733333333331</v>
      </c>
      <c r="H271" s="34">
        <f t="shared" si="33"/>
        <v>16.917093333333334</v>
      </c>
    </row>
    <row r="272" spans="1:8" ht="75" customHeight="1" x14ac:dyDescent="0.25">
      <c r="A272" s="25" t="s">
        <v>1978</v>
      </c>
      <c r="B272" s="26">
        <v>400</v>
      </c>
      <c r="C272" s="19" t="s">
        <v>1424</v>
      </c>
      <c r="D272" s="33">
        <v>63</v>
      </c>
      <c r="E272" s="33">
        <v>63</v>
      </c>
      <c r="F272" s="33">
        <v>60</v>
      </c>
      <c r="G272" s="34">
        <f t="shared" ref="G272:G273" si="36">(D272+E272+F272)/3*0.38*1.73</f>
        <v>40.758800000000001</v>
      </c>
      <c r="H272" s="34">
        <f t="shared" si="33"/>
        <v>10.1897</v>
      </c>
    </row>
    <row r="273" spans="1:8" ht="15" customHeight="1" x14ac:dyDescent="0.25">
      <c r="A273" s="25" t="s">
        <v>1979</v>
      </c>
      <c r="B273" s="26">
        <v>400</v>
      </c>
      <c r="C273" s="27" t="s">
        <v>14</v>
      </c>
      <c r="D273" s="33">
        <v>110</v>
      </c>
      <c r="E273" s="33">
        <v>97</v>
      </c>
      <c r="F273" s="33">
        <v>99</v>
      </c>
      <c r="G273" s="34">
        <f t="shared" si="36"/>
        <v>67.0548</v>
      </c>
      <c r="H273" s="34">
        <f t="shared" si="33"/>
        <v>16.7637</v>
      </c>
    </row>
    <row r="274" spans="1:8" ht="30" customHeight="1" x14ac:dyDescent="0.25">
      <c r="A274" s="25" t="s">
        <v>1425</v>
      </c>
      <c r="B274" s="26">
        <v>400</v>
      </c>
      <c r="C274" s="19" t="s">
        <v>1426</v>
      </c>
      <c r="D274" s="33">
        <v>33</v>
      </c>
      <c r="E274" s="33">
        <v>16</v>
      </c>
      <c r="F274" s="33">
        <v>31</v>
      </c>
      <c r="G274" s="34">
        <f>(D274+E274+F274)/3*0.22*1.73</f>
        <v>10.149333333333335</v>
      </c>
      <c r="H274" s="34">
        <f t="shared" si="33"/>
        <v>2.5373333333333337</v>
      </c>
    </row>
    <row r="275" spans="1:8" ht="180" x14ac:dyDescent="0.25">
      <c r="A275" s="25" t="s">
        <v>1427</v>
      </c>
      <c r="B275" s="26">
        <v>630</v>
      </c>
      <c r="C275" s="19" t="s">
        <v>3907</v>
      </c>
      <c r="D275" s="33">
        <v>375</v>
      </c>
      <c r="E275" s="33">
        <v>363</v>
      </c>
      <c r="F275" s="33">
        <v>338</v>
      </c>
      <c r="G275" s="34">
        <f>(D275+E275+F275)/3*0.22*1.73</f>
        <v>136.50853333333333</v>
      </c>
      <c r="H275" s="34">
        <f t="shared" si="33"/>
        <v>21.668021164021166</v>
      </c>
    </row>
    <row r="276" spans="1:8" ht="30" customHeight="1" x14ac:dyDescent="0.25">
      <c r="A276" s="25" t="s">
        <v>1428</v>
      </c>
      <c r="B276" s="26">
        <v>400</v>
      </c>
      <c r="C276" s="19" t="s">
        <v>22</v>
      </c>
      <c r="D276" s="33">
        <v>274</v>
      </c>
      <c r="E276" s="33">
        <v>232</v>
      </c>
      <c r="F276" s="33">
        <v>227</v>
      </c>
      <c r="G276" s="34">
        <f>(D276+E276+F276)/3*0.22*1.73</f>
        <v>92.993266666666671</v>
      </c>
      <c r="H276" s="34">
        <f t="shared" si="33"/>
        <v>23.248316666666668</v>
      </c>
    </row>
    <row r="277" spans="1:8" ht="45" customHeight="1" x14ac:dyDescent="0.25">
      <c r="A277" s="25" t="s">
        <v>1429</v>
      </c>
      <c r="B277" s="26">
        <v>320</v>
      </c>
      <c r="C277" s="19" t="s">
        <v>22</v>
      </c>
      <c r="D277" s="33">
        <v>145</v>
      </c>
      <c r="E277" s="33">
        <v>225</v>
      </c>
      <c r="F277" s="33">
        <v>220</v>
      </c>
      <c r="G277" s="34">
        <f>(D277+E277+F277)/3*0.22*1.73</f>
        <v>74.851333333333329</v>
      </c>
      <c r="H277" s="34">
        <f t="shared" si="33"/>
        <v>23.391041666666666</v>
      </c>
    </row>
    <row r="278" spans="1:8" ht="15" customHeight="1" x14ac:dyDescent="0.25">
      <c r="A278" s="25">
        <v>2195</v>
      </c>
      <c r="B278" s="26">
        <v>400</v>
      </c>
      <c r="C278" s="19" t="s">
        <v>1430</v>
      </c>
      <c r="D278" s="33">
        <v>450</v>
      </c>
      <c r="E278" s="33">
        <v>370</v>
      </c>
      <c r="F278" s="33">
        <v>372</v>
      </c>
      <c r="G278" s="34">
        <f>(D278+E278+F278)/3*0.38*1.73</f>
        <v>261.20693333333332</v>
      </c>
      <c r="H278" s="34">
        <f t="shared" si="33"/>
        <v>65.301733333333331</v>
      </c>
    </row>
    <row r="279" spans="1:8" ht="30" customHeight="1" x14ac:dyDescent="0.25">
      <c r="A279" s="25" t="s">
        <v>1431</v>
      </c>
      <c r="B279" s="26">
        <v>400</v>
      </c>
      <c r="C279" s="19" t="s">
        <v>1432</v>
      </c>
      <c r="D279" s="33">
        <v>95</v>
      </c>
      <c r="E279" s="33">
        <v>75</v>
      </c>
      <c r="F279" s="33">
        <v>45</v>
      </c>
      <c r="G279" s="34">
        <f>(D279+E279+F279)/3*0.22*1.73</f>
        <v>27.276333333333334</v>
      </c>
      <c r="H279" s="34">
        <f t="shared" si="33"/>
        <v>6.8190833333333343</v>
      </c>
    </row>
    <row r="280" spans="1:8" ht="60" x14ac:dyDescent="0.25">
      <c r="A280" s="25" t="s">
        <v>1433</v>
      </c>
      <c r="B280" s="26">
        <v>630</v>
      </c>
      <c r="C280" s="19" t="s">
        <v>1434</v>
      </c>
      <c r="D280" s="33">
        <v>84</v>
      </c>
      <c r="E280" s="33">
        <v>70</v>
      </c>
      <c r="F280" s="33">
        <v>68</v>
      </c>
      <c r="G280" s="34">
        <f t="shared" ref="G280:G285" si="37">(D280+E280+F280)/3*0.38*1.73</f>
        <v>48.647600000000004</v>
      </c>
      <c r="H280" s="34">
        <f t="shared" si="33"/>
        <v>7.7218412698412706</v>
      </c>
    </row>
    <row r="281" spans="1:8" x14ac:dyDescent="0.25">
      <c r="A281" s="25" t="s">
        <v>1435</v>
      </c>
      <c r="B281" s="26">
        <v>630</v>
      </c>
      <c r="C281" s="27" t="s">
        <v>14</v>
      </c>
      <c r="D281" s="33">
        <v>10</v>
      </c>
      <c r="E281" s="33">
        <v>5</v>
      </c>
      <c r="F281" s="33">
        <v>5</v>
      </c>
      <c r="G281" s="34">
        <f t="shared" si="37"/>
        <v>4.3826666666666672</v>
      </c>
      <c r="H281" s="34">
        <f t="shared" si="33"/>
        <v>0.69566137566137576</v>
      </c>
    </row>
    <row r="282" spans="1:8" ht="15" customHeight="1" x14ac:dyDescent="0.25">
      <c r="A282" s="25" t="s">
        <v>1436</v>
      </c>
      <c r="B282" s="26">
        <v>400</v>
      </c>
      <c r="C282" s="19" t="s">
        <v>1437</v>
      </c>
      <c r="D282" s="33">
        <v>85</v>
      </c>
      <c r="E282" s="33">
        <v>50</v>
      </c>
      <c r="F282" s="33">
        <v>30</v>
      </c>
      <c r="G282" s="34">
        <f t="shared" si="37"/>
        <v>36.156999999999996</v>
      </c>
      <c r="H282" s="34">
        <f t="shared" si="33"/>
        <v>9.0392499999999991</v>
      </c>
    </row>
    <row r="283" spans="1:8" ht="15" customHeight="1" x14ac:dyDescent="0.25">
      <c r="A283" s="25" t="s">
        <v>1438</v>
      </c>
      <c r="B283" s="26">
        <v>400</v>
      </c>
      <c r="C283" s="27" t="s">
        <v>14</v>
      </c>
      <c r="D283" s="33">
        <v>70</v>
      </c>
      <c r="E283" s="33">
        <v>40</v>
      </c>
      <c r="F283" s="33">
        <v>60</v>
      </c>
      <c r="G283" s="34">
        <f t="shared" si="37"/>
        <v>37.252666666666663</v>
      </c>
      <c r="H283" s="34">
        <f t="shared" si="33"/>
        <v>9.3131666666666657</v>
      </c>
    </row>
    <row r="284" spans="1:8" ht="15" customHeight="1" x14ac:dyDescent="0.25">
      <c r="A284" s="25">
        <v>2200</v>
      </c>
      <c r="B284" s="26">
        <v>200</v>
      </c>
      <c r="C284" s="19" t="s">
        <v>22</v>
      </c>
      <c r="D284" s="33">
        <v>145</v>
      </c>
      <c r="E284" s="33">
        <v>165</v>
      </c>
      <c r="F284" s="33">
        <v>190</v>
      </c>
      <c r="G284" s="34">
        <f t="shared" si="37"/>
        <v>109.56666666666666</v>
      </c>
      <c r="H284" s="34">
        <f t="shared" si="33"/>
        <v>54.783333333333331</v>
      </c>
    </row>
    <row r="285" spans="1:8" ht="15" customHeight="1" x14ac:dyDescent="0.25">
      <c r="A285" s="25">
        <v>2202</v>
      </c>
      <c r="B285" s="26">
        <v>100</v>
      </c>
      <c r="C285" s="19" t="s">
        <v>1439</v>
      </c>
      <c r="D285" s="33">
        <v>60</v>
      </c>
      <c r="E285" s="33">
        <v>96</v>
      </c>
      <c r="F285" s="33">
        <v>54</v>
      </c>
      <c r="G285" s="34">
        <f t="shared" si="37"/>
        <v>46.018000000000001</v>
      </c>
      <c r="H285" s="34">
        <f t="shared" si="33"/>
        <v>46.018000000000001</v>
      </c>
    </row>
    <row r="286" spans="1:8" x14ac:dyDescent="0.25">
      <c r="A286" s="25" t="s">
        <v>1440</v>
      </c>
      <c r="B286" s="26">
        <v>320</v>
      </c>
      <c r="C286" s="19" t="s">
        <v>22</v>
      </c>
      <c r="D286" s="33">
        <v>150</v>
      </c>
      <c r="E286" s="33">
        <v>183</v>
      </c>
      <c r="F286" s="33">
        <v>150</v>
      </c>
      <c r="G286" s="34">
        <f>(D286+E286+F286)/3*0.22*1.73</f>
        <v>61.276600000000002</v>
      </c>
      <c r="H286" s="34">
        <f t="shared" si="33"/>
        <v>19.148937500000002</v>
      </c>
    </row>
    <row r="287" spans="1:8" ht="45" x14ac:dyDescent="0.25">
      <c r="A287" s="25" t="s">
        <v>1441</v>
      </c>
      <c r="B287" s="26">
        <v>560</v>
      </c>
      <c r="C287" s="19" t="s">
        <v>1442</v>
      </c>
      <c r="D287" s="33">
        <v>220</v>
      </c>
      <c r="E287" s="33">
        <v>173</v>
      </c>
      <c r="F287" s="33">
        <v>239</v>
      </c>
      <c r="G287" s="34">
        <f>(D287+E287+F287)/3*0.22*1.73</f>
        <v>80.179733333333331</v>
      </c>
      <c r="H287" s="34">
        <f t="shared" si="33"/>
        <v>14.317809523809524</v>
      </c>
    </row>
    <row r="288" spans="1:8" x14ac:dyDescent="0.25">
      <c r="A288" s="25" t="s">
        <v>1443</v>
      </c>
      <c r="B288" s="26">
        <v>320</v>
      </c>
      <c r="C288" s="19" t="s">
        <v>1444</v>
      </c>
      <c r="D288" s="33">
        <v>78</v>
      </c>
      <c r="E288" s="33">
        <v>100</v>
      </c>
      <c r="F288" s="33">
        <v>130</v>
      </c>
      <c r="G288" s="34">
        <f>(D288+E288+F288)/3*0.22*1.73</f>
        <v>39.074933333333341</v>
      </c>
      <c r="H288" s="34">
        <f t="shared" si="33"/>
        <v>12.210916666666668</v>
      </c>
    </row>
    <row r="289" spans="1:8" ht="15" customHeight="1" x14ac:dyDescent="0.25">
      <c r="A289" s="25">
        <v>2210</v>
      </c>
      <c r="B289" s="26">
        <v>250</v>
      </c>
      <c r="C289" s="19" t="s">
        <v>1445</v>
      </c>
      <c r="D289" s="33">
        <v>30</v>
      </c>
      <c r="E289" s="33">
        <v>35</v>
      </c>
      <c r="F289" s="33">
        <v>23</v>
      </c>
      <c r="G289" s="34">
        <f t="shared" ref="G289:G309" si="38">(D289+E289+F289)/3*0.38*1.73</f>
        <v>19.283733333333334</v>
      </c>
      <c r="H289" s="34">
        <f t="shared" si="33"/>
        <v>7.713493333333334</v>
      </c>
    </row>
    <row r="290" spans="1:8" x14ac:dyDescent="0.25">
      <c r="A290" s="25" t="s">
        <v>1446</v>
      </c>
      <c r="B290" s="26">
        <v>400</v>
      </c>
      <c r="C290" s="19" t="s">
        <v>22</v>
      </c>
      <c r="D290" s="33">
        <v>190</v>
      </c>
      <c r="E290" s="33">
        <v>169</v>
      </c>
      <c r="F290" s="33">
        <v>141</v>
      </c>
      <c r="G290" s="34">
        <f>(D290+E290+F290)/3*0.22*1.73</f>
        <v>63.43333333333333</v>
      </c>
      <c r="H290" s="34">
        <f t="shared" si="33"/>
        <v>15.858333333333333</v>
      </c>
    </row>
    <row r="291" spans="1:8" x14ac:dyDescent="0.25">
      <c r="A291" s="25" t="s">
        <v>1447</v>
      </c>
      <c r="B291" s="26">
        <v>160</v>
      </c>
      <c r="C291" s="19" t="s">
        <v>1448</v>
      </c>
      <c r="D291" s="33">
        <v>0</v>
      </c>
      <c r="E291" s="33">
        <v>7</v>
      </c>
      <c r="F291" s="33">
        <v>3</v>
      </c>
      <c r="G291" s="34">
        <f t="shared" si="38"/>
        <v>2.1913333333333336</v>
      </c>
      <c r="H291" s="34">
        <f t="shared" si="33"/>
        <v>1.3695833333333334</v>
      </c>
    </row>
    <row r="292" spans="1:8" ht="15" customHeight="1" x14ac:dyDescent="0.25">
      <c r="A292" s="25" t="s">
        <v>1449</v>
      </c>
      <c r="B292" s="26">
        <v>160</v>
      </c>
      <c r="C292" s="27" t="s">
        <v>14</v>
      </c>
      <c r="D292" s="33">
        <v>43</v>
      </c>
      <c r="E292" s="33">
        <v>21</v>
      </c>
      <c r="F292" s="33">
        <v>13</v>
      </c>
      <c r="G292" s="34">
        <f t="shared" si="38"/>
        <v>16.873266666666666</v>
      </c>
      <c r="H292" s="34">
        <f t="shared" si="33"/>
        <v>10.545791666666666</v>
      </c>
    </row>
    <row r="293" spans="1:8" ht="15" customHeight="1" x14ac:dyDescent="0.25">
      <c r="A293" s="25">
        <v>2215</v>
      </c>
      <c r="B293" s="26">
        <v>250</v>
      </c>
      <c r="C293" s="19" t="s">
        <v>1450</v>
      </c>
      <c r="D293" s="33">
        <v>130</v>
      </c>
      <c r="E293" s="33">
        <v>219</v>
      </c>
      <c r="F293" s="33">
        <v>160</v>
      </c>
      <c r="G293" s="34">
        <f t="shared" si="38"/>
        <v>111.53886666666666</v>
      </c>
      <c r="H293" s="34">
        <f t="shared" si="33"/>
        <v>44.615546666666667</v>
      </c>
    </row>
    <row r="294" spans="1:8" ht="75" x14ac:dyDescent="0.25">
      <c r="A294" s="25" t="s">
        <v>1451</v>
      </c>
      <c r="B294" s="26">
        <v>630</v>
      </c>
      <c r="C294" s="19" t="s">
        <v>4001</v>
      </c>
      <c r="D294" s="33">
        <v>360</v>
      </c>
      <c r="E294" s="33">
        <v>300</v>
      </c>
      <c r="F294" s="33">
        <v>220</v>
      </c>
      <c r="G294" s="34">
        <f t="shared" si="38"/>
        <v>192.83733333333331</v>
      </c>
      <c r="H294" s="34">
        <f t="shared" si="33"/>
        <v>30.609100529100523</v>
      </c>
    </row>
    <row r="295" spans="1:8" x14ac:dyDescent="0.25">
      <c r="A295" s="25" t="s">
        <v>1452</v>
      </c>
      <c r="B295" s="26">
        <v>630</v>
      </c>
      <c r="C295" s="27" t="s">
        <v>14</v>
      </c>
      <c r="D295" s="33">
        <v>100</v>
      </c>
      <c r="E295" s="33">
        <v>67</v>
      </c>
      <c r="F295" s="33">
        <v>60</v>
      </c>
      <c r="G295" s="34">
        <f t="shared" si="38"/>
        <v>49.743266666666671</v>
      </c>
      <c r="H295" s="34">
        <f t="shared" si="33"/>
        <v>7.8957566137566149</v>
      </c>
    </row>
    <row r="296" spans="1:8" ht="15" customHeight="1" x14ac:dyDescent="0.25">
      <c r="A296" s="25" t="s">
        <v>1453</v>
      </c>
      <c r="B296" s="26">
        <v>400</v>
      </c>
      <c r="C296" s="19" t="s">
        <v>1454</v>
      </c>
      <c r="D296" s="33">
        <v>145</v>
      </c>
      <c r="E296" s="33">
        <v>127</v>
      </c>
      <c r="F296" s="33">
        <v>140</v>
      </c>
      <c r="G296" s="34">
        <f t="shared" si="38"/>
        <v>90.282933333333332</v>
      </c>
      <c r="H296" s="34">
        <f t="shared" si="33"/>
        <v>22.570733333333333</v>
      </c>
    </row>
    <row r="297" spans="1:8" ht="15" customHeight="1" x14ac:dyDescent="0.25">
      <c r="A297" s="25" t="s">
        <v>1455</v>
      </c>
      <c r="B297" s="2">
        <v>400</v>
      </c>
      <c r="C297" s="27" t="s">
        <v>14</v>
      </c>
      <c r="D297" s="33">
        <v>150</v>
      </c>
      <c r="E297" s="33">
        <v>157</v>
      </c>
      <c r="F297" s="33">
        <v>170</v>
      </c>
      <c r="G297" s="34">
        <f t="shared" si="38"/>
        <v>104.5266</v>
      </c>
      <c r="H297" s="34">
        <f t="shared" si="33"/>
        <v>26.13165</v>
      </c>
    </row>
    <row r="298" spans="1:8" ht="15" customHeight="1" x14ac:dyDescent="0.25">
      <c r="A298" s="25" t="s">
        <v>1456</v>
      </c>
      <c r="B298" s="2">
        <v>250</v>
      </c>
      <c r="C298" s="19" t="s">
        <v>1454</v>
      </c>
      <c r="D298" s="33">
        <v>0</v>
      </c>
      <c r="E298" s="33">
        <v>0</v>
      </c>
      <c r="F298" s="33">
        <v>0</v>
      </c>
      <c r="G298" s="34">
        <f>(D298+E298+F298)/3*0.22*1.73</f>
        <v>0</v>
      </c>
      <c r="H298" s="34">
        <f t="shared" si="33"/>
        <v>0</v>
      </c>
    </row>
    <row r="299" spans="1:8" ht="15" customHeight="1" x14ac:dyDescent="0.25">
      <c r="A299" s="25" t="s">
        <v>1457</v>
      </c>
      <c r="B299" s="26">
        <v>400</v>
      </c>
      <c r="C299" s="19" t="s">
        <v>1458</v>
      </c>
      <c r="D299" s="33">
        <v>60</v>
      </c>
      <c r="E299" s="33">
        <v>70</v>
      </c>
      <c r="F299" s="33">
        <v>50</v>
      </c>
      <c r="G299" s="34">
        <f t="shared" si="38"/>
        <v>39.444000000000003</v>
      </c>
      <c r="H299" s="34">
        <f t="shared" si="33"/>
        <v>9.8610000000000007</v>
      </c>
    </row>
    <row r="300" spans="1:8" x14ac:dyDescent="0.25">
      <c r="A300" s="25" t="s">
        <v>1459</v>
      </c>
      <c r="B300" s="26">
        <v>400</v>
      </c>
      <c r="C300" s="27" t="s">
        <v>14</v>
      </c>
      <c r="D300" s="33">
        <v>30</v>
      </c>
      <c r="E300" s="33">
        <v>20</v>
      </c>
      <c r="F300" s="33">
        <v>40</v>
      </c>
      <c r="G300" s="34">
        <f t="shared" si="38"/>
        <v>19.722000000000001</v>
      </c>
      <c r="H300" s="34">
        <f t="shared" si="33"/>
        <v>4.9305000000000003</v>
      </c>
    </row>
    <row r="301" spans="1:8" ht="30" x14ac:dyDescent="0.25">
      <c r="A301" s="25">
        <v>2219</v>
      </c>
      <c r="B301" s="26">
        <v>400</v>
      </c>
      <c r="C301" s="19" t="s">
        <v>1460</v>
      </c>
      <c r="D301" s="33">
        <v>15</v>
      </c>
      <c r="E301" s="33">
        <v>18</v>
      </c>
      <c r="F301" s="33">
        <v>13</v>
      </c>
      <c r="G301" s="34">
        <f t="shared" si="38"/>
        <v>10.080133333333334</v>
      </c>
      <c r="H301" s="34">
        <f t="shared" si="33"/>
        <v>2.5200333333333336</v>
      </c>
    </row>
    <row r="302" spans="1:8" ht="30" x14ac:dyDescent="0.25">
      <c r="A302" s="25" t="s">
        <v>1461</v>
      </c>
      <c r="B302" s="26">
        <v>400</v>
      </c>
      <c r="C302" s="19" t="s">
        <v>1460</v>
      </c>
      <c r="D302" s="33">
        <v>40</v>
      </c>
      <c r="E302" s="33">
        <v>28</v>
      </c>
      <c r="F302" s="33">
        <v>35</v>
      </c>
      <c r="G302" s="34">
        <f t="shared" si="38"/>
        <v>22.570733333333333</v>
      </c>
      <c r="H302" s="34">
        <f t="shared" si="33"/>
        <v>5.6426833333333333</v>
      </c>
    </row>
    <row r="303" spans="1:8" x14ac:dyDescent="0.25">
      <c r="A303" s="25" t="s">
        <v>1462</v>
      </c>
      <c r="B303" s="26">
        <v>400</v>
      </c>
      <c r="C303" s="27" t="s">
        <v>14</v>
      </c>
      <c r="D303" s="33">
        <v>81</v>
      </c>
      <c r="E303" s="33">
        <v>61</v>
      </c>
      <c r="F303" s="33">
        <v>66</v>
      </c>
      <c r="G303" s="34">
        <f t="shared" si="38"/>
        <v>45.57973333333333</v>
      </c>
      <c r="H303" s="34">
        <f t="shared" si="33"/>
        <v>11.394933333333332</v>
      </c>
    </row>
    <row r="304" spans="1:8" x14ac:dyDescent="0.25">
      <c r="A304" s="25" t="s">
        <v>1463</v>
      </c>
      <c r="B304" s="26">
        <v>400</v>
      </c>
      <c r="C304" s="19" t="s">
        <v>22</v>
      </c>
      <c r="D304" s="33">
        <v>36</v>
      </c>
      <c r="E304" s="33">
        <v>34</v>
      </c>
      <c r="F304" s="33">
        <v>22</v>
      </c>
      <c r="G304" s="34">
        <f t="shared" si="38"/>
        <v>20.160266666666669</v>
      </c>
      <c r="H304" s="34">
        <f t="shared" si="33"/>
        <v>5.0400666666666671</v>
      </c>
    </row>
    <row r="305" spans="1:8" x14ac:dyDescent="0.25">
      <c r="A305" s="25" t="s">
        <v>1464</v>
      </c>
      <c r="B305" s="26">
        <v>400</v>
      </c>
      <c r="C305" s="27" t="s">
        <v>14</v>
      </c>
      <c r="D305" s="33">
        <v>45</v>
      </c>
      <c r="E305" s="33">
        <v>33</v>
      </c>
      <c r="F305" s="33">
        <v>56</v>
      </c>
      <c r="G305" s="34">
        <f t="shared" si="38"/>
        <v>29.363866666666667</v>
      </c>
      <c r="H305" s="34">
        <f t="shared" si="33"/>
        <v>7.3409666666666666</v>
      </c>
    </row>
    <row r="306" spans="1:8" ht="45" customHeight="1" x14ac:dyDescent="0.25">
      <c r="A306" s="25" t="s">
        <v>1465</v>
      </c>
      <c r="B306" s="26">
        <v>400</v>
      </c>
      <c r="C306" s="19" t="s">
        <v>22</v>
      </c>
      <c r="D306" s="33">
        <v>40</v>
      </c>
      <c r="E306" s="33">
        <v>3</v>
      </c>
      <c r="F306" s="33">
        <v>12</v>
      </c>
      <c r="G306" s="34">
        <f t="shared" si="38"/>
        <v>12.052333333333332</v>
      </c>
      <c r="H306" s="34">
        <f t="shared" si="33"/>
        <v>3.0130833333333329</v>
      </c>
    </row>
    <row r="307" spans="1:8" ht="15" customHeight="1" x14ac:dyDescent="0.25">
      <c r="A307" s="25" t="s">
        <v>1466</v>
      </c>
      <c r="B307" s="26">
        <v>400</v>
      </c>
      <c r="C307" s="27" t="s">
        <v>14</v>
      </c>
      <c r="D307" s="33">
        <v>27</v>
      </c>
      <c r="E307" s="33">
        <v>13</v>
      </c>
      <c r="F307" s="33">
        <v>12</v>
      </c>
      <c r="G307" s="34">
        <f t="shared" si="38"/>
        <v>11.394933333333332</v>
      </c>
      <c r="H307" s="34">
        <f t="shared" si="33"/>
        <v>2.8487333333333331</v>
      </c>
    </row>
    <row r="308" spans="1:8" ht="30" customHeight="1" x14ac:dyDescent="0.25">
      <c r="A308" s="25" t="s">
        <v>1467</v>
      </c>
      <c r="B308" s="26">
        <v>630</v>
      </c>
      <c r="C308" s="19" t="s">
        <v>1468</v>
      </c>
      <c r="D308" s="33">
        <v>60</v>
      </c>
      <c r="E308" s="33">
        <v>52</v>
      </c>
      <c r="F308" s="33">
        <v>36</v>
      </c>
      <c r="G308" s="34">
        <f t="shared" si="38"/>
        <v>32.431733333333334</v>
      </c>
      <c r="H308" s="34">
        <f t="shared" si="33"/>
        <v>5.1478941798941804</v>
      </c>
    </row>
    <row r="309" spans="1:8" ht="45" customHeight="1" x14ac:dyDescent="0.25">
      <c r="A309" s="25" t="s">
        <v>1469</v>
      </c>
      <c r="B309" s="26">
        <v>630</v>
      </c>
      <c r="C309" s="27" t="s">
        <v>14</v>
      </c>
      <c r="D309" s="33">
        <v>66</v>
      </c>
      <c r="E309" s="33">
        <v>44</v>
      </c>
      <c r="F309" s="33">
        <v>26</v>
      </c>
      <c r="G309" s="34">
        <f t="shared" si="38"/>
        <v>29.802133333333334</v>
      </c>
      <c r="H309" s="34">
        <f t="shared" si="33"/>
        <v>4.7304973544973548</v>
      </c>
    </row>
    <row r="310" spans="1:8" ht="60" customHeight="1" x14ac:dyDescent="0.25">
      <c r="A310" s="25">
        <v>2227</v>
      </c>
      <c r="B310" s="26">
        <v>160</v>
      </c>
      <c r="C310" s="19" t="s">
        <v>1470</v>
      </c>
      <c r="D310" s="33">
        <v>12</v>
      </c>
      <c r="E310" s="33">
        <v>7</v>
      </c>
      <c r="F310" s="33">
        <v>3</v>
      </c>
      <c r="G310" s="34">
        <f>(D310+E310+F310)/3*0.38*1.73</f>
        <v>4.8209333333333335</v>
      </c>
      <c r="H310" s="34">
        <f t="shared" si="33"/>
        <v>3.0130833333333338</v>
      </c>
    </row>
    <row r="311" spans="1:8" ht="15" customHeight="1" x14ac:dyDescent="0.25">
      <c r="A311" s="25" t="s">
        <v>1471</v>
      </c>
      <c r="B311" s="26">
        <v>400</v>
      </c>
      <c r="C311" s="19" t="s">
        <v>3984</v>
      </c>
      <c r="D311" s="33">
        <v>110</v>
      </c>
      <c r="E311" s="33">
        <v>128</v>
      </c>
      <c r="F311" s="33">
        <v>118</v>
      </c>
      <c r="G311" s="34">
        <f t="shared" ref="G311:G341" si="39">(D311+E311+F311)/3*0.38*1.73</f>
        <v>78.011466666666664</v>
      </c>
      <c r="H311" s="34">
        <f t="shared" ref="H311:H374" si="40">G311/B311*100</f>
        <v>19.502866666666666</v>
      </c>
    </row>
    <row r="312" spans="1:8" ht="15" customHeight="1" x14ac:dyDescent="0.25">
      <c r="A312" s="25" t="s">
        <v>1472</v>
      </c>
      <c r="B312" s="26">
        <v>400</v>
      </c>
      <c r="C312" s="27" t="s">
        <v>14</v>
      </c>
      <c r="D312" s="33">
        <v>145</v>
      </c>
      <c r="E312" s="33">
        <v>125</v>
      </c>
      <c r="F312" s="33">
        <v>125</v>
      </c>
      <c r="G312" s="34">
        <f t="shared" si="39"/>
        <v>86.557666666666663</v>
      </c>
      <c r="H312" s="34">
        <f t="shared" si="40"/>
        <v>21.639416666666666</v>
      </c>
    </row>
    <row r="313" spans="1:8" x14ac:dyDescent="0.25">
      <c r="A313" s="25">
        <v>2229</v>
      </c>
      <c r="B313" s="26">
        <v>250</v>
      </c>
      <c r="C313" s="19" t="s">
        <v>22</v>
      </c>
      <c r="D313" s="33">
        <v>0</v>
      </c>
      <c r="E313" s="33">
        <v>0</v>
      </c>
      <c r="F313" s="33">
        <v>3</v>
      </c>
      <c r="G313" s="34">
        <f t="shared" si="39"/>
        <v>0.65739999999999998</v>
      </c>
      <c r="H313" s="34">
        <f t="shared" si="40"/>
        <v>0.26295999999999997</v>
      </c>
    </row>
    <row r="314" spans="1:8" x14ac:dyDescent="0.25">
      <c r="A314" s="25" t="s">
        <v>1473</v>
      </c>
      <c r="B314" s="26">
        <v>630</v>
      </c>
      <c r="C314" s="19" t="s">
        <v>22</v>
      </c>
      <c r="D314" s="33">
        <v>53</v>
      </c>
      <c r="E314" s="33">
        <v>42</v>
      </c>
      <c r="F314" s="33">
        <v>34</v>
      </c>
      <c r="G314" s="34">
        <f t="shared" si="39"/>
        <v>28.2682</v>
      </c>
      <c r="H314" s="34">
        <f t="shared" si="40"/>
        <v>4.4870158730158733</v>
      </c>
    </row>
    <row r="315" spans="1:8" x14ac:dyDescent="0.25">
      <c r="A315" s="25" t="s">
        <v>1474</v>
      </c>
      <c r="B315" s="26">
        <v>630</v>
      </c>
      <c r="C315" s="27" t="s">
        <v>14</v>
      </c>
      <c r="D315" s="33">
        <v>12</v>
      </c>
      <c r="E315" s="33">
        <v>21</v>
      </c>
      <c r="F315" s="33">
        <v>22</v>
      </c>
      <c r="G315" s="34">
        <f t="shared" si="39"/>
        <v>12.052333333333332</v>
      </c>
      <c r="H315" s="34">
        <f t="shared" si="40"/>
        <v>1.9130687830687827</v>
      </c>
    </row>
    <row r="316" spans="1:8" ht="60" customHeight="1" x14ac:dyDescent="0.25">
      <c r="A316" s="25" t="s">
        <v>1475</v>
      </c>
      <c r="B316" s="26">
        <v>250</v>
      </c>
      <c r="C316" s="19" t="s">
        <v>22</v>
      </c>
      <c r="D316" s="33">
        <v>93</v>
      </c>
      <c r="E316" s="33">
        <v>37</v>
      </c>
      <c r="F316" s="33">
        <v>40</v>
      </c>
      <c r="G316" s="34">
        <f t="shared" si="39"/>
        <v>37.252666666666663</v>
      </c>
      <c r="H316" s="34">
        <f t="shared" si="40"/>
        <v>14.901066666666665</v>
      </c>
    </row>
    <row r="317" spans="1:8" ht="15" customHeight="1" x14ac:dyDescent="0.25">
      <c r="A317" s="25" t="s">
        <v>1476</v>
      </c>
      <c r="B317" s="26">
        <v>250</v>
      </c>
      <c r="C317" s="27" t="s">
        <v>14</v>
      </c>
      <c r="D317" s="33">
        <v>140</v>
      </c>
      <c r="E317" s="33">
        <v>141</v>
      </c>
      <c r="F317" s="33">
        <v>134</v>
      </c>
      <c r="G317" s="34">
        <f t="shared" si="39"/>
        <v>90.940333333333342</v>
      </c>
      <c r="H317" s="34">
        <f t="shared" si="40"/>
        <v>36.376133333333335</v>
      </c>
    </row>
    <row r="318" spans="1:8" ht="60" customHeight="1" x14ac:dyDescent="0.25">
      <c r="A318" s="25" t="s">
        <v>1477</v>
      </c>
      <c r="B318" s="26">
        <v>630</v>
      </c>
      <c r="C318" s="19" t="s">
        <v>1478</v>
      </c>
      <c r="D318" s="33">
        <v>65</v>
      </c>
      <c r="E318" s="33">
        <v>68</v>
      </c>
      <c r="F318" s="33">
        <v>82</v>
      </c>
      <c r="G318" s="34">
        <f t="shared" si="39"/>
        <v>47.113666666666667</v>
      </c>
      <c r="H318" s="34">
        <f t="shared" si="40"/>
        <v>7.4783597883597883</v>
      </c>
    </row>
    <row r="319" spans="1:8" x14ac:dyDescent="0.25">
      <c r="A319" s="25" t="s">
        <v>1479</v>
      </c>
      <c r="B319" s="26">
        <v>630</v>
      </c>
      <c r="C319" s="27" t="s">
        <v>14</v>
      </c>
      <c r="D319" s="33">
        <v>82</v>
      </c>
      <c r="E319" s="33">
        <v>106</v>
      </c>
      <c r="F319" s="33">
        <v>66</v>
      </c>
      <c r="G319" s="34">
        <f t="shared" si="39"/>
        <v>55.659866666666666</v>
      </c>
      <c r="H319" s="34">
        <f t="shared" si="40"/>
        <v>8.8348994708994706</v>
      </c>
    </row>
    <row r="320" spans="1:8" ht="45" customHeight="1" x14ac:dyDescent="0.25">
      <c r="A320" s="25" t="s">
        <v>1480</v>
      </c>
      <c r="B320" s="26">
        <v>400</v>
      </c>
      <c r="C320" s="19" t="s">
        <v>1481</v>
      </c>
      <c r="D320" s="33">
        <v>24</v>
      </c>
      <c r="E320" s="33">
        <v>46</v>
      </c>
      <c r="F320" s="33">
        <v>35</v>
      </c>
      <c r="G320" s="34">
        <f t="shared" si="39"/>
        <v>23.009</v>
      </c>
      <c r="H320" s="34">
        <f t="shared" si="40"/>
        <v>5.7522500000000001</v>
      </c>
    </row>
    <row r="321" spans="1:8" ht="45" customHeight="1" x14ac:dyDescent="0.25">
      <c r="A321" s="25" t="s">
        <v>1482</v>
      </c>
      <c r="B321" s="26">
        <v>400</v>
      </c>
      <c r="C321" s="27" t="s">
        <v>14</v>
      </c>
      <c r="D321" s="33">
        <v>9</v>
      </c>
      <c r="E321" s="33">
        <v>8</v>
      </c>
      <c r="F321" s="33">
        <v>5</v>
      </c>
      <c r="G321" s="34">
        <f t="shared" si="39"/>
        <v>4.8209333333333335</v>
      </c>
      <c r="H321" s="34">
        <f t="shared" si="40"/>
        <v>1.2052333333333334</v>
      </c>
    </row>
    <row r="322" spans="1:8" ht="15" customHeight="1" x14ac:dyDescent="0.25">
      <c r="A322" s="25" t="s">
        <v>1483</v>
      </c>
      <c r="B322" s="26">
        <v>630</v>
      </c>
      <c r="C322" s="19" t="s">
        <v>22</v>
      </c>
      <c r="D322" s="33">
        <v>100</v>
      </c>
      <c r="E322" s="33">
        <v>80</v>
      </c>
      <c r="F322" s="33">
        <v>80</v>
      </c>
      <c r="G322" s="34">
        <f t="shared" si="39"/>
        <v>56.974666666666671</v>
      </c>
      <c r="H322" s="34">
        <f t="shared" si="40"/>
        <v>9.0435978835978847</v>
      </c>
    </row>
    <row r="323" spans="1:8" ht="60" customHeight="1" x14ac:dyDescent="0.25">
      <c r="A323" s="25" t="s">
        <v>1484</v>
      </c>
      <c r="B323" s="26">
        <v>630</v>
      </c>
      <c r="C323" s="27" t="s">
        <v>14</v>
      </c>
      <c r="D323" s="33">
        <v>220</v>
      </c>
      <c r="E323" s="33">
        <v>270</v>
      </c>
      <c r="F323" s="33">
        <v>180</v>
      </c>
      <c r="G323" s="34">
        <f t="shared" si="39"/>
        <v>146.81933333333333</v>
      </c>
      <c r="H323" s="34">
        <f t="shared" si="40"/>
        <v>23.304656084656084</v>
      </c>
    </row>
    <row r="324" spans="1:8" ht="15" customHeight="1" x14ac:dyDescent="0.25">
      <c r="A324" s="25" t="s">
        <v>1485</v>
      </c>
      <c r="B324" s="26">
        <v>400</v>
      </c>
      <c r="C324" s="19" t="s">
        <v>1486</v>
      </c>
      <c r="D324" s="33">
        <v>32</v>
      </c>
      <c r="E324" s="33">
        <v>18</v>
      </c>
      <c r="F324" s="33">
        <v>28</v>
      </c>
      <c r="G324" s="34">
        <f t="shared" si="39"/>
        <v>17.092400000000001</v>
      </c>
      <c r="H324" s="34">
        <f t="shared" si="40"/>
        <v>4.2731000000000003</v>
      </c>
    </row>
    <row r="325" spans="1:8" x14ac:dyDescent="0.25">
      <c r="A325" s="25" t="s">
        <v>1487</v>
      </c>
      <c r="B325" s="26">
        <v>400</v>
      </c>
      <c r="C325" s="27" t="s">
        <v>14</v>
      </c>
      <c r="D325" s="33">
        <v>19</v>
      </c>
      <c r="E325" s="33">
        <v>15</v>
      </c>
      <c r="F325" s="33">
        <v>10</v>
      </c>
      <c r="G325" s="34">
        <f t="shared" si="39"/>
        <v>9.641866666666667</v>
      </c>
      <c r="H325" s="34">
        <f t="shared" si="40"/>
        <v>2.4104666666666668</v>
      </c>
    </row>
    <row r="326" spans="1:8" ht="60" x14ac:dyDescent="0.25">
      <c r="A326" s="25" t="s">
        <v>1488</v>
      </c>
      <c r="B326" s="26">
        <v>400</v>
      </c>
      <c r="C326" s="19" t="s">
        <v>1489</v>
      </c>
      <c r="D326" s="33">
        <v>62</v>
      </c>
      <c r="E326" s="33">
        <v>48</v>
      </c>
      <c r="F326" s="33">
        <v>38</v>
      </c>
      <c r="G326" s="34">
        <f t="shared" si="39"/>
        <v>32.431733333333334</v>
      </c>
      <c r="H326" s="34">
        <f t="shared" si="40"/>
        <v>8.1079333333333334</v>
      </c>
    </row>
    <row r="327" spans="1:8" ht="45" customHeight="1" x14ac:dyDescent="0.25">
      <c r="A327" s="25" t="s">
        <v>1490</v>
      </c>
      <c r="B327" s="26">
        <v>400</v>
      </c>
      <c r="C327" s="27" t="s">
        <v>14</v>
      </c>
      <c r="D327" s="33">
        <v>2</v>
      </c>
      <c r="E327" s="33">
        <v>19</v>
      </c>
      <c r="F327" s="33">
        <v>4</v>
      </c>
      <c r="G327" s="34">
        <f t="shared" si="39"/>
        <v>5.4783333333333335</v>
      </c>
      <c r="H327" s="34">
        <f t="shared" si="40"/>
        <v>1.3695833333333334</v>
      </c>
    </row>
    <row r="328" spans="1:8" ht="15" customHeight="1" x14ac:dyDescent="0.25">
      <c r="A328" s="25" t="s">
        <v>1491</v>
      </c>
      <c r="B328" s="26">
        <v>400</v>
      </c>
      <c r="C328" s="19" t="s">
        <v>22</v>
      </c>
      <c r="D328" s="33">
        <v>117</v>
      </c>
      <c r="E328" s="33">
        <v>148</v>
      </c>
      <c r="F328" s="33">
        <v>106</v>
      </c>
      <c r="G328" s="34">
        <f t="shared" si="39"/>
        <v>81.29846666666667</v>
      </c>
      <c r="H328" s="34">
        <f t="shared" si="40"/>
        <v>20.324616666666667</v>
      </c>
    </row>
    <row r="329" spans="1:8" x14ac:dyDescent="0.25">
      <c r="A329" s="25" t="s">
        <v>1492</v>
      </c>
      <c r="B329" s="26">
        <v>400</v>
      </c>
      <c r="C329" s="27" t="s">
        <v>14</v>
      </c>
      <c r="D329" s="33">
        <v>72</v>
      </c>
      <c r="E329" s="33">
        <v>53</v>
      </c>
      <c r="F329" s="33">
        <v>90</v>
      </c>
      <c r="G329" s="34">
        <f t="shared" si="39"/>
        <v>47.113666666666667</v>
      </c>
      <c r="H329" s="34">
        <f t="shared" si="40"/>
        <v>11.778416666666667</v>
      </c>
    </row>
    <row r="330" spans="1:8" ht="45" x14ac:dyDescent="0.25">
      <c r="A330" s="25">
        <v>2240</v>
      </c>
      <c r="B330" s="26">
        <v>160</v>
      </c>
      <c r="C330" s="19" t="s">
        <v>1493</v>
      </c>
      <c r="D330" s="33">
        <v>32</v>
      </c>
      <c r="E330" s="33">
        <v>48</v>
      </c>
      <c r="F330" s="33">
        <v>59</v>
      </c>
      <c r="G330" s="34">
        <f t="shared" si="39"/>
        <v>30.459533333333336</v>
      </c>
      <c r="H330" s="34">
        <f t="shared" si="40"/>
        <v>19.037208333333336</v>
      </c>
    </row>
    <row r="331" spans="1:8" x14ac:dyDescent="0.25">
      <c r="A331" s="25" t="s">
        <v>1494</v>
      </c>
      <c r="B331" s="26">
        <v>400</v>
      </c>
      <c r="C331" s="19" t="s">
        <v>1495</v>
      </c>
      <c r="D331" s="33">
        <v>85</v>
      </c>
      <c r="E331" s="33">
        <v>75</v>
      </c>
      <c r="F331" s="33">
        <v>45</v>
      </c>
      <c r="G331" s="34">
        <f t="shared" si="39"/>
        <v>44.922333333333327</v>
      </c>
      <c r="H331" s="34">
        <f t="shared" si="40"/>
        <v>11.230583333333332</v>
      </c>
    </row>
    <row r="332" spans="1:8" ht="15" customHeight="1" x14ac:dyDescent="0.25">
      <c r="A332" s="25" t="s">
        <v>1496</v>
      </c>
      <c r="B332" s="26">
        <v>400</v>
      </c>
      <c r="C332" s="27" t="s">
        <v>14</v>
      </c>
      <c r="D332" s="33">
        <v>25</v>
      </c>
      <c r="E332" s="33">
        <v>30</v>
      </c>
      <c r="F332" s="33">
        <v>24</v>
      </c>
      <c r="G332" s="34">
        <f t="shared" si="39"/>
        <v>17.311533333333333</v>
      </c>
      <c r="H332" s="34">
        <f t="shared" si="40"/>
        <v>4.3278833333333333</v>
      </c>
    </row>
    <row r="333" spans="1:8" ht="15" customHeight="1" x14ac:dyDescent="0.25">
      <c r="A333" s="31" t="s">
        <v>1497</v>
      </c>
      <c r="B333" s="26">
        <v>250</v>
      </c>
      <c r="C333" s="19" t="s">
        <v>1498</v>
      </c>
      <c r="D333" s="33">
        <v>266</v>
      </c>
      <c r="E333" s="33">
        <v>291</v>
      </c>
      <c r="F333" s="33">
        <v>232</v>
      </c>
      <c r="G333" s="34">
        <f>(D333+E333+F333)/3*0.22*1.73</f>
        <v>100.09779999999999</v>
      </c>
      <c r="H333" s="34">
        <f t="shared" si="40"/>
        <v>40.039119999999997</v>
      </c>
    </row>
    <row r="334" spans="1:8" ht="30" customHeight="1" x14ac:dyDescent="0.25">
      <c r="A334" s="25" t="s">
        <v>1499</v>
      </c>
      <c r="B334" s="26">
        <v>1250</v>
      </c>
      <c r="C334" s="19" t="s">
        <v>1500</v>
      </c>
      <c r="D334" s="33">
        <v>130</v>
      </c>
      <c r="E334" s="33">
        <v>50</v>
      </c>
      <c r="F334" s="33">
        <v>98</v>
      </c>
      <c r="G334" s="34">
        <f t="shared" si="39"/>
        <v>60.919066666666673</v>
      </c>
      <c r="H334" s="34">
        <f t="shared" si="40"/>
        <v>4.8735253333333342</v>
      </c>
    </row>
    <row r="335" spans="1:8" ht="15" customHeight="1" x14ac:dyDescent="0.25">
      <c r="A335" s="25" t="s">
        <v>1501</v>
      </c>
      <c r="B335" s="26">
        <v>1250</v>
      </c>
      <c r="C335" s="27" t="s">
        <v>14</v>
      </c>
      <c r="D335" s="33">
        <v>30</v>
      </c>
      <c r="E335" s="33">
        <v>22</v>
      </c>
      <c r="F335" s="33">
        <v>24</v>
      </c>
      <c r="G335" s="34">
        <f t="shared" si="39"/>
        <v>16.654133333333334</v>
      </c>
      <c r="H335" s="34">
        <f t="shared" si="40"/>
        <v>1.3323306666666668</v>
      </c>
    </row>
    <row r="336" spans="1:8" ht="15" customHeight="1" x14ac:dyDescent="0.25">
      <c r="A336" s="25" t="s">
        <v>1502</v>
      </c>
      <c r="B336" s="26">
        <v>100</v>
      </c>
      <c r="C336" s="19" t="s">
        <v>22</v>
      </c>
      <c r="D336" s="33">
        <v>0</v>
      </c>
      <c r="E336" s="33">
        <v>0</v>
      </c>
      <c r="F336" s="33">
        <v>0</v>
      </c>
      <c r="G336" s="34">
        <f>(D336+E336+F336)/3*0.22*1.73</f>
        <v>0</v>
      </c>
      <c r="H336" s="34">
        <f t="shared" si="40"/>
        <v>0</v>
      </c>
    </row>
    <row r="337" spans="1:8" ht="15" customHeight="1" x14ac:dyDescent="0.25">
      <c r="A337" s="25">
        <v>2248</v>
      </c>
      <c r="B337" s="26">
        <v>180</v>
      </c>
      <c r="C337" s="19" t="s">
        <v>1980</v>
      </c>
      <c r="D337" s="33">
        <v>15</v>
      </c>
      <c r="E337" s="33">
        <v>11</v>
      </c>
      <c r="F337" s="33">
        <v>13</v>
      </c>
      <c r="G337" s="34">
        <f t="shared" si="39"/>
        <v>8.5462000000000007</v>
      </c>
      <c r="H337" s="34">
        <f t="shared" si="40"/>
        <v>4.7478888888888893</v>
      </c>
    </row>
    <row r="338" spans="1:8" ht="15" customHeight="1" x14ac:dyDescent="0.25">
      <c r="A338" s="25" t="s">
        <v>1503</v>
      </c>
      <c r="B338" s="26">
        <v>250</v>
      </c>
      <c r="C338" s="19" t="s">
        <v>1504</v>
      </c>
      <c r="D338" s="33">
        <v>38</v>
      </c>
      <c r="E338" s="33">
        <v>45</v>
      </c>
      <c r="F338" s="33">
        <v>36</v>
      </c>
      <c r="G338" s="34">
        <f t="shared" si="39"/>
        <v>26.076866666666664</v>
      </c>
      <c r="H338" s="34">
        <f t="shared" si="40"/>
        <v>10.430746666666666</v>
      </c>
    </row>
    <row r="339" spans="1:8" x14ac:dyDescent="0.25">
      <c r="A339" s="25" t="s">
        <v>1505</v>
      </c>
      <c r="B339" s="26">
        <v>400</v>
      </c>
      <c r="C339" s="27" t="s">
        <v>14</v>
      </c>
      <c r="D339" s="33">
        <v>273</v>
      </c>
      <c r="E339" s="33">
        <v>325</v>
      </c>
      <c r="F339" s="33">
        <v>314</v>
      </c>
      <c r="G339" s="34">
        <f>(D339+E339+F339)/3*0.22*1.73</f>
        <v>115.7024</v>
      </c>
      <c r="H339" s="34">
        <f t="shared" si="40"/>
        <v>28.925600000000003</v>
      </c>
    </row>
    <row r="340" spans="1:8" ht="60" x14ac:dyDescent="0.25">
      <c r="A340" s="25" t="s">
        <v>1506</v>
      </c>
      <c r="B340" s="26">
        <v>630</v>
      </c>
      <c r="C340" s="19" t="s">
        <v>1507</v>
      </c>
      <c r="D340" s="33">
        <v>50</v>
      </c>
      <c r="E340" s="33">
        <v>50</v>
      </c>
      <c r="F340" s="33">
        <v>40</v>
      </c>
      <c r="G340" s="34">
        <f t="shared" si="39"/>
        <v>30.678666666666668</v>
      </c>
      <c r="H340" s="34">
        <f t="shared" si="40"/>
        <v>4.86962962962963</v>
      </c>
    </row>
    <row r="341" spans="1:8" x14ac:dyDescent="0.25">
      <c r="A341" s="25" t="s">
        <v>1508</v>
      </c>
      <c r="B341" s="2">
        <v>400</v>
      </c>
      <c r="C341" s="27" t="s">
        <v>14</v>
      </c>
      <c r="D341" s="33">
        <v>15</v>
      </c>
      <c r="E341" s="33">
        <v>9</v>
      </c>
      <c r="F341" s="33">
        <v>30</v>
      </c>
      <c r="G341" s="34">
        <f t="shared" si="39"/>
        <v>11.8332</v>
      </c>
      <c r="H341" s="34">
        <f t="shared" si="40"/>
        <v>2.9582999999999999</v>
      </c>
    </row>
    <row r="342" spans="1:8" ht="60" x14ac:dyDescent="0.25">
      <c r="A342" s="25" t="s">
        <v>1509</v>
      </c>
      <c r="B342" s="2">
        <v>250</v>
      </c>
      <c r="C342" s="19" t="s">
        <v>1507</v>
      </c>
      <c r="D342" s="33">
        <v>260</v>
      </c>
      <c r="E342" s="33">
        <v>208</v>
      </c>
      <c r="F342" s="33">
        <v>190</v>
      </c>
      <c r="G342" s="34">
        <f>(D342+E342+F342)/3*0.22*1.73</f>
        <v>83.47826666666667</v>
      </c>
      <c r="H342" s="34">
        <f t="shared" si="40"/>
        <v>33.391306666666672</v>
      </c>
    </row>
    <row r="343" spans="1:8" x14ac:dyDescent="0.25">
      <c r="A343" s="25" t="s">
        <v>1510</v>
      </c>
      <c r="B343" s="26">
        <v>320</v>
      </c>
      <c r="C343" s="19" t="s">
        <v>22</v>
      </c>
      <c r="D343" s="33">
        <v>374</v>
      </c>
      <c r="E343" s="33">
        <v>375</v>
      </c>
      <c r="F343" s="33">
        <v>326</v>
      </c>
      <c r="G343" s="34">
        <f>(D343+E343+F343)/3*0.22*1.73</f>
        <v>136.38166666666666</v>
      </c>
      <c r="H343" s="34">
        <f t="shared" si="40"/>
        <v>42.619270833333331</v>
      </c>
    </row>
    <row r="344" spans="1:8" ht="45" x14ac:dyDescent="0.25">
      <c r="A344" s="25" t="s">
        <v>1511</v>
      </c>
      <c r="B344" s="26">
        <v>400</v>
      </c>
      <c r="C344" s="19" t="s">
        <v>1512</v>
      </c>
      <c r="D344" s="33">
        <v>204</v>
      </c>
      <c r="E344" s="33">
        <v>220</v>
      </c>
      <c r="F344" s="33">
        <v>227</v>
      </c>
      <c r="G344" s="34">
        <f>(D344+E344+F344)/3*0.22*1.73</f>
        <v>82.590199999999996</v>
      </c>
      <c r="H344" s="34">
        <f t="shared" si="40"/>
        <v>20.647549999999999</v>
      </c>
    </row>
    <row r="345" spans="1:8" ht="45" customHeight="1" x14ac:dyDescent="0.25">
      <c r="A345" s="25" t="s">
        <v>1513</v>
      </c>
      <c r="B345" s="26">
        <v>400</v>
      </c>
      <c r="C345" s="19" t="s">
        <v>1514</v>
      </c>
      <c r="D345" s="33">
        <v>105</v>
      </c>
      <c r="E345" s="33">
        <v>95</v>
      </c>
      <c r="F345" s="33">
        <v>102</v>
      </c>
      <c r="G345" s="34">
        <f t="shared" ref="G345:G354" si="41">(D345+E345+F345)/3*0.38*1.73</f>
        <v>66.178266666666673</v>
      </c>
      <c r="H345" s="34">
        <f t="shared" si="40"/>
        <v>16.544566666666668</v>
      </c>
    </row>
    <row r="346" spans="1:8" ht="15" customHeight="1" x14ac:dyDescent="0.25">
      <c r="A346" s="25" t="s">
        <v>1515</v>
      </c>
      <c r="B346" s="26">
        <v>400</v>
      </c>
      <c r="C346" s="27" t="s">
        <v>14</v>
      </c>
      <c r="D346" s="33">
        <v>18</v>
      </c>
      <c r="E346" s="33">
        <v>12</v>
      </c>
      <c r="F346" s="33">
        <v>11</v>
      </c>
      <c r="G346" s="34">
        <f t="shared" si="41"/>
        <v>8.9844666666666662</v>
      </c>
      <c r="H346" s="34">
        <f t="shared" si="40"/>
        <v>2.2461166666666665</v>
      </c>
    </row>
    <row r="347" spans="1:8" ht="15" customHeight="1" x14ac:dyDescent="0.25">
      <c r="A347" s="25" t="s">
        <v>1516</v>
      </c>
      <c r="B347" s="26">
        <v>630</v>
      </c>
      <c r="C347" s="19" t="s">
        <v>1517</v>
      </c>
      <c r="D347" s="33">
        <v>170</v>
      </c>
      <c r="E347" s="33">
        <v>180</v>
      </c>
      <c r="F347" s="33">
        <v>201</v>
      </c>
      <c r="G347" s="34">
        <f t="shared" si="41"/>
        <v>120.74246666666667</v>
      </c>
      <c r="H347" s="34">
        <f t="shared" si="40"/>
        <v>19.1654708994709</v>
      </c>
    </row>
    <row r="348" spans="1:8" ht="15" customHeight="1" x14ac:dyDescent="0.25">
      <c r="A348" s="25" t="s">
        <v>1518</v>
      </c>
      <c r="B348" s="26">
        <v>630</v>
      </c>
      <c r="C348" s="27" t="s">
        <v>14</v>
      </c>
      <c r="D348" s="33">
        <v>102</v>
      </c>
      <c r="E348" s="33">
        <v>95</v>
      </c>
      <c r="F348" s="33">
        <v>108</v>
      </c>
      <c r="G348" s="34">
        <f t="shared" si="41"/>
        <v>66.835666666666668</v>
      </c>
      <c r="H348" s="34">
        <f t="shared" si="40"/>
        <v>10.608835978835979</v>
      </c>
    </row>
    <row r="349" spans="1:8" ht="15" customHeight="1" x14ac:dyDescent="0.25">
      <c r="A349" s="25">
        <v>2259</v>
      </c>
      <c r="B349" s="26">
        <v>400</v>
      </c>
      <c r="C349" s="19" t="s">
        <v>1519</v>
      </c>
      <c r="D349" s="33">
        <v>378</v>
      </c>
      <c r="E349" s="33">
        <v>497</v>
      </c>
      <c r="F349" s="33">
        <v>398</v>
      </c>
      <c r="G349" s="34">
        <f t="shared" si="41"/>
        <v>278.95673333333332</v>
      </c>
      <c r="H349" s="34">
        <f t="shared" si="40"/>
        <v>69.73918333333333</v>
      </c>
    </row>
    <row r="350" spans="1:8" ht="15" customHeight="1" x14ac:dyDescent="0.25">
      <c r="A350" s="25">
        <v>2260</v>
      </c>
      <c r="B350" s="26">
        <v>630</v>
      </c>
      <c r="C350" s="19" t="s">
        <v>1520</v>
      </c>
      <c r="D350" s="33">
        <v>587</v>
      </c>
      <c r="E350" s="33">
        <v>408</v>
      </c>
      <c r="F350" s="33">
        <v>465</v>
      </c>
      <c r="G350" s="34">
        <f t="shared" si="41"/>
        <v>319.93466666666666</v>
      </c>
      <c r="H350" s="34">
        <f t="shared" si="40"/>
        <v>50.783280423280416</v>
      </c>
    </row>
    <row r="351" spans="1:8" ht="45" x14ac:dyDescent="0.25">
      <c r="A351" s="25" t="s">
        <v>1521</v>
      </c>
      <c r="B351" s="26">
        <v>630</v>
      </c>
      <c r="C351" s="19" t="s">
        <v>4041</v>
      </c>
      <c r="D351" s="33">
        <v>127</v>
      </c>
      <c r="E351" s="33">
        <v>129</v>
      </c>
      <c r="F351" s="33">
        <v>117</v>
      </c>
      <c r="G351" s="34">
        <f t="shared" si="41"/>
        <v>81.736733333333319</v>
      </c>
      <c r="H351" s="34">
        <f t="shared" si="40"/>
        <v>12.974084656084653</v>
      </c>
    </row>
    <row r="352" spans="1:8" x14ac:dyDescent="0.25">
      <c r="A352" s="25" t="s">
        <v>1522</v>
      </c>
      <c r="B352" s="26">
        <v>630</v>
      </c>
      <c r="C352" s="27" t="s">
        <v>14</v>
      </c>
      <c r="D352" s="33">
        <v>291</v>
      </c>
      <c r="E352" s="33">
        <v>264</v>
      </c>
      <c r="F352" s="33">
        <v>282</v>
      </c>
      <c r="G352" s="34">
        <f t="shared" si="41"/>
        <v>183.41459999999998</v>
      </c>
      <c r="H352" s="34">
        <f t="shared" si="40"/>
        <v>29.113428571428567</v>
      </c>
    </row>
    <row r="353" spans="1:8" ht="90" x14ac:dyDescent="0.25">
      <c r="A353" s="25" t="s">
        <v>1523</v>
      </c>
      <c r="B353" s="2">
        <v>630</v>
      </c>
      <c r="C353" s="19" t="s">
        <v>3915</v>
      </c>
      <c r="D353" s="33">
        <v>36</v>
      </c>
      <c r="E353" s="33">
        <v>56</v>
      </c>
      <c r="F353" s="33">
        <v>68</v>
      </c>
      <c r="G353" s="34">
        <f t="shared" si="41"/>
        <v>35.061333333333337</v>
      </c>
      <c r="H353" s="34">
        <f t="shared" si="40"/>
        <v>5.5652910052910061</v>
      </c>
    </row>
    <row r="354" spans="1:8" ht="15" customHeight="1" x14ac:dyDescent="0.25">
      <c r="A354" s="25" t="s">
        <v>1524</v>
      </c>
      <c r="B354" s="2">
        <v>630</v>
      </c>
      <c r="C354" s="27" t="s">
        <v>14</v>
      </c>
      <c r="D354" s="33">
        <v>295</v>
      </c>
      <c r="E354" s="33">
        <v>283</v>
      </c>
      <c r="F354" s="33">
        <v>272</v>
      </c>
      <c r="G354" s="34">
        <f t="shared" si="41"/>
        <v>186.26333333333332</v>
      </c>
      <c r="H354" s="34">
        <f t="shared" si="40"/>
        <v>29.565608465608463</v>
      </c>
    </row>
    <row r="355" spans="1:8" ht="15" customHeight="1" x14ac:dyDescent="0.25">
      <c r="A355" s="25" t="s">
        <v>1525</v>
      </c>
      <c r="B355" s="26">
        <v>630</v>
      </c>
      <c r="C355" s="19" t="s">
        <v>1526</v>
      </c>
      <c r="D355" s="33">
        <v>115</v>
      </c>
      <c r="E355" s="33">
        <v>103</v>
      </c>
      <c r="F355" s="33">
        <v>80</v>
      </c>
      <c r="G355" s="34">
        <f>(D355+E355+F355)/3*0.22*1.73</f>
        <v>37.806266666666666</v>
      </c>
      <c r="H355" s="34">
        <f t="shared" si="40"/>
        <v>6.0009947089947087</v>
      </c>
    </row>
    <row r="356" spans="1:8" ht="15" customHeight="1" x14ac:dyDescent="0.25">
      <c r="A356" s="25" t="s">
        <v>1527</v>
      </c>
      <c r="B356" s="26">
        <v>250</v>
      </c>
      <c r="C356" s="19" t="s">
        <v>22</v>
      </c>
      <c r="D356" s="33">
        <v>198</v>
      </c>
      <c r="E356" s="33">
        <v>220</v>
      </c>
      <c r="F356" s="33">
        <v>233</v>
      </c>
      <c r="G356" s="34">
        <f>(D356+E356+F356)/3*0.22*1.73</f>
        <v>82.590199999999996</v>
      </c>
      <c r="H356" s="34">
        <f t="shared" si="40"/>
        <v>33.036079999999998</v>
      </c>
    </row>
    <row r="357" spans="1:8" ht="15" customHeight="1" x14ac:dyDescent="0.25">
      <c r="A357" s="25">
        <v>2272</v>
      </c>
      <c r="B357" s="26">
        <v>400</v>
      </c>
      <c r="C357" s="19" t="s">
        <v>1528</v>
      </c>
      <c r="D357" s="33">
        <v>141</v>
      </c>
      <c r="E357" s="33">
        <v>150</v>
      </c>
      <c r="F357" s="33">
        <v>158</v>
      </c>
      <c r="G357" s="34">
        <f>(D357+E357+F357)/3*0.22*1.73</f>
        <v>56.963133333333325</v>
      </c>
      <c r="H357" s="34">
        <f t="shared" si="40"/>
        <v>14.240783333333331</v>
      </c>
    </row>
    <row r="358" spans="1:8" ht="15" customHeight="1" x14ac:dyDescent="0.25">
      <c r="A358" s="25" t="s">
        <v>1529</v>
      </c>
      <c r="B358" s="26">
        <v>180</v>
      </c>
      <c r="C358" s="19" t="s">
        <v>1530</v>
      </c>
      <c r="D358" s="33">
        <v>110</v>
      </c>
      <c r="E358" s="33">
        <v>105</v>
      </c>
      <c r="F358" s="33">
        <v>100</v>
      </c>
      <c r="G358" s="34">
        <f>(D358+E358+F358)/3*0.22*1.73</f>
        <v>39.963000000000001</v>
      </c>
      <c r="H358" s="34">
        <f t="shared" si="40"/>
        <v>22.201666666666668</v>
      </c>
    </row>
    <row r="359" spans="1:8" x14ac:dyDescent="0.25">
      <c r="A359" s="25" t="s">
        <v>1531</v>
      </c>
      <c r="B359" s="26">
        <v>400</v>
      </c>
      <c r="C359" s="19" t="s">
        <v>22</v>
      </c>
      <c r="D359" s="33">
        <v>115</v>
      </c>
      <c r="E359" s="33">
        <v>49</v>
      </c>
      <c r="F359" s="33">
        <v>92</v>
      </c>
      <c r="G359" s="34">
        <f t="shared" ref="G359:G389" si="42">(D359+E359+F359)/3*0.38*1.73</f>
        <v>56.098133333333323</v>
      </c>
      <c r="H359" s="34">
        <f t="shared" si="40"/>
        <v>14.024533333333331</v>
      </c>
    </row>
    <row r="360" spans="1:8" x14ac:dyDescent="0.25">
      <c r="A360" s="25" t="s">
        <v>1532</v>
      </c>
      <c r="B360" s="26">
        <v>400</v>
      </c>
      <c r="C360" s="27" t="s">
        <v>14</v>
      </c>
      <c r="D360" s="33">
        <v>70</v>
      </c>
      <c r="E360" s="33">
        <v>92</v>
      </c>
      <c r="F360" s="33">
        <v>95</v>
      </c>
      <c r="G360" s="34">
        <f t="shared" si="42"/>
        <v>56.317266666666669</v>
      </c>
      <c r="H360" s="34">
        <f t="shared" si="40"/>
        <v>14.079316666666667</v>
      </c>
    </row>
    <row r="361" spans="1:8" x14ac:dyDescent="0.25">
      <c r="A361" s="25" t="s">
        <v>1533</v>
      </c>
      <c r="B361" s="26">
        <v>400</v>
      </c>
      <c r="C361" s="19" t="s">
        <v>1534</v>
      </c>
      <c r="D361" s="33">
        <v>55</v>
      </c>
      <c r="E361" s="33">
        <v>85</v>
      </c>
      <c r="F361" s="33">
        <v>139</v>
      </c>
      <c r="G361" s="34">
        <f t="shared" si="42"/>
        <v>61.138200000000005</v>
      </c>
      <c r="H361" s="34">
        <f t="shared" si="40"/>
        <v>15.284550000000003</v>
      </c>
    </row>
    <row r="362" spans="1:8" x14ac:dyDescent="0.25">
      <c r="A362" s="25" t="s">
        <v>1535</v>
      </c>
      <c r="B362" s="26">
        <v>400</v>
      </c>
      <c r="C362" s="27" t="s">
        <v>14</v>
      </c>
      <c r="D362" s="33">
        <v>114</v>
      </c>
      <c r="E362" s="33">
        <v>125</v>
      </c>
      <c r="F362" s="33">
        <v>62</v>
      </c>
      <c r="G362" s="34">
        <f t="shared" si="42"/>
        <v>65.959133333333327</v>
      </c>
      <c r="H362" s="34">
        <f t="shared" si="40"/>
        <v>16.489783333333332</v>
      </c>
    </row>
    <row r="363" spans="1:8" ht="45" x14ac:dyDescent="0.25">
      <c r="A363" s="25" t="s">
        <v>1536</v>
      </c>
      <c r="B363" s="26">
        <v>400</v>
      </c>
      <c r="C363" s="19" t="s">
        <v>1537</v>
      </c>
      <c r="D363" s="33">
        <v>159</v>
      </c>
      <c r="E363" s="33">
        <v>200</v>
      </c>
      <c r="F363" s="33">
        <v>190</v>
      </c>
      <c r="G363" s="34">
        <f t="shared" si="42"/>
        <v>120.30420000000001</v>
      </c>
      <c r="H363" s="34">
        <f t="shared" si="40"/>
        <v>30.076050000000006</v>
      </c>
    </row>
    <row r="364" spans="1:8" x14ac:dyDescent="0.25">
      <c r="A364" s="25" t="s">
        <v>1538</v>
      </c>
      <c r="B364" s="26">
        <v>400</v>
      </c>
      <c r="C364" s="27" t="s">
        <v>14</v>
      </c>
      <c r="D364" s="33">
        <v>59</v>
      </c>
      <c r="E364" s="33">
        <v>82</v>
      </c>
      <c r="F364" s="33">
        <v>54</v>
      </c>
      <c r="G364" s="34">
        <f t="shared" si="42"/>
        <v>42.731000000000002</v>
      </c>
      <c r="H364" s="34">
        <f t="shared" si="40"/>
        <v>10.68275</v>
      </c>
    </row>
    <row r="365" spans="1:8" ht="60" x14ac:dyDescent="0.25">
      <c r="A365" s="25" t="s">
        <v>1539</v>
      </c>
      <c r="B365" s="26">
        <v>630</v>
      </c>
      <c r="C365" s="19" t="s">
        <v>1540</v>
      </c>
      <c r="D365" s="33">
        <v>28</v>
      </c>
      <c r="E365" s="33">
        <v>20</v>
      </c>
      <c r="F365" s="33">
        <v>22</v>
      </c>
      <c r="G365" s="34">
        <f t="shared" si="42"/>
        <v>15.339333333333334</v>
      </c>
      <c r="H365" s="34">
        <f t="shared" si="40"/>
        <v>2.434814814814815</v>
      </c>
    </row>
    <row r="366" spans="1:8" ht="30" customHeight="1" x14ac:dyDescent="0.25">
      <c r="A366" s="25" t="s">
        <v>1541</v>
      </c>
      <c r="B366" s="26">
        <v>630</v>
      </c>
      <c r="C366" s="27" t="s">
        <v>14</v>
      </c>
      <c r="D366" s="33">
        <v>120</v>
      </c>
      <c r="E366" s="33">
        <v>100</v>
      </c>
      <c r="F366" s="33">
        <v>129</v>
      </c>
      <c r="G366" s="34">
        <f t="shared" si="42"/>
        <v>76.477533333333326</v>
      </c>
      <c r="H366" s="34">
        <f t="shared" si="40"/>
        <v>12.139291005291005</v>
      </c>
    </row>
    <row r="367" spans="1:8" ht="15" customHeight="1" x14ac:dyDescent="0.25">
      <c r="A367" s="25" t="s">
        <v>1542</v>
      </c>
      <c r="B367" s="26">
        <v>400</v>
      </c>
      <c r="C367" s="19" t="s">
        <v>22</v>
      </c>
      <c r="D367" s="33">
        <v>113</v>
      </c>
      <c r="E367" s="33">
        <v>94</v>
      </c>
      <c r="F367" s="33">
        <v>84</v>
      </c>
      <c r="G367" s="34">
        <f t="shared" si="42"/>
        <v>63.767800000000001</v>
      </c>
      <c r="H367" s="34">
        <f t="shared" si="40"/>
        <v>15.941949999999999</v>
      </c>
    </row>
    <row r="368" spans="1:8" x14ac:dyDescent="0.25">
      <c r="A368" s="25" t="s">
        <v>1543</v>
      </c>
      <c r="B368" s="26">
        <v>400</v>
      </c>
      <c r="C368" s="27" t="s">
        <v>14</v>
      </c>
      <c r="D368" s="33">
        <v>52</v>
      </c>
      <c r="E368" s="33">
        <v>50</v>
      </c>
      <c r="F368" s="33">
        <v>57</v>
      </c>
      <c r="G368" s="34">
        <f t="shared" si="42"/>
        <v>34.842199999999998</v>
      </c>
      <c r="H368" s="34">
        <f t="shared" si="40"/>
        <v>8.7105499999999996</v>
      </c>
    </row>
    <row r="369" spans="1:8" ht="60" x14ac:dyDescent="0.25">
      <c r="A369" s="25" t="s">
        <v>1544</v>
      </c>
      <c r="B369" s="26">
        <v>630</v>
      </c>
      <c r="C369" s="19" t="s">
        <v>1545</v>
      </c>
      <c r="D369" s="33">
        <v>102</v>
      </c>
      <c r="E369" s="33">
        <v>105</v>
      </c>
      <c r="F369" s="33">
        <v>103</v>
      </c>
      <c r="G369" s="34">
        <f t="shared" si="42"/>
        <v>67.931333333333328</v>
      </c>
      <c r="H369" s="34">
        <f t="shared" si="40"/>
        <v>10.782751322751322</v>
      </c>
    </row>
    <row r="370" spans="1:8" x14ac:dyDescent="0.25">
      <c r="A370" s="25" t="s">
        <v>1546</v>
      </c>
      <c r="B370" s="26">
        <v>630</v>
      </c>
      <c r="C370" s="27" t="s">
        <v>14</v>
      </c>
      <c r="D370" s="33">
        <v>66</v>
      </c>
      <c r="E370" s="33">
        <v>70</v>
      </c>
      <c r="F370" s="33">
        <v>66</v>
      </c>
      <c r="G370" s="34">
        <f t="shared" si="42"/>
        <v>44.264933333333332</v>
      </c>
      <c r="H370" s="34">
        <f t="shared" si="40"/>
        <v>7.0261798941798945</v>
      </c>
    </row>
    <row r="371" spans="1:8" x14ac:dyDescent="0.25">
      <c r="A371" s="25" t="s">
        <v>1547</v>
      </c>
      <c r="B371" s="26">
        <v>630</v>
      </c>
      <c r="C371" s="19" t="s">
        <v>1548</v>
      </c>
      <c r="D371" s="33">
        <v>141</v>
      </c>
      <c r="E371" s="33">
        <v>147</v>
      </c>
      <c r="F371" s="33">
        <v>190</v>
      </c>
      <c r="G371" s="34">
        <f t="shared" si="42"/>
        <v>104.74573333333335</v>
      </c>
      <c r="H371" s="34">
        <f t="shared" si="40"/>
        <v>16.626306878306881</v>
      </c>
    </row>
    <row r="372" spans="1:8" ht="30" customHeight="1" x14ac:dyDescent="0.25">
      <c r="A372" s="25" t="s">
        <v>1549</v>
      </c>
      <c r="B372" s="26">
        <v>630</v>
      </c>
      <c r="C372" s="27" t="s">
        <v>14</v>
      </c>
      <c r="D372" s="33">
        <v>20</v>
      </c>
      <c r="E372" s="33">
        <v>33</v>
      </c>
      <c r="F372" s="33">
        <v>40</v>
      </c>
      <c r="G372" s="34">
        <f t="shared" si="42"/>
        <v>20.3794</v>
      </c>
      <c r="H372" s="34">
        <f t="shared" si="40"/>
        <v>3.2348253968253973</v>
      </c>
    </row>
    <row r="373" spans="1:8" ht="15" customHeight="1" x14ac:dyDescent="0.25">
      <c r="A373" s="25" t="s">
        <v>1550</v>
      </c>
      <c r="B373" s="26">
        <v>400</v>
      </c>
      <c r="C373" s="19" t="s">
        <v>27</v>
      </c>
      <c r="D373" s="33">
        <v>10</v>
      </c>
      <c r="E373" s="33">
        <v>11</v>
      </c>
      <c r="F373" s="33">
        <v>12</v>
      </c>
      <c r="G373" s="34">
        <f t="shared" si="42"/>
        <v>7.2313999999999998</v>
      </c>
      <c r="H373" s="34">
        <f t="shared" si="40"/>
        <v>1.8078500000000002</v>
      </c>
    </row>
    <row r="374" spans="1:8" ht="15" customHeight="1" x14ac:dyDescent="0.25">
      <c r="A374" s="25" t="s">
        <v>1551</v>
      </c>
      <c r="B374" s="26">
        <v>400</v>
      </c>
      <c r="C374" s="27" t="s">
        <v>14</v>
      </c>
      <c r="D374" s="33">
        <v>53</v>
      </c>
      <c r="E374" s="33">
        <v>77</v>
      </c>
      <c r="F374" s="33">
        <v>82</v>
      </c>
      <c r="G374" s="34">
        <f t="shared" si="42"/>
        <v>46.456266666666671</v>
      </c>
      <c r="H374" s="34">
        <f t="shared" si="40"/>
        <v>11.614066666666668</v>
      </c>
    </row>
    <row r="375" spans="1:8" ht="15" customHeight="1" x14ac:dyDescent="0.25">
      <c r="A375" s="25" t="s">
        <v>1552</v>
      </c>
      <c r="B375" s="26">
        <v>400</v>
      </c>
      <c r="C375" s="19" t="s">
        <v>1553</v>
      </c>
      <c r="D375" s="33">
        <v>162</v>
      </c>
      <c r="E375" s="33">
        <v>172</v>
      </c>
      <c r="F375" s="33">
        <v>105</v>
      </c>
      <c r="G375" s="34">
        <f t="shared" si="42"/>
        <v>96.199533333333335</v>
      </c>
      <c r="H375" s="34">
        <f t="shared" ref="H375:H438" si="43">G375/B375*100</f>
        <v>24.049883333333334</v>
      </c>
    </row>
    <row r="376" spans="1:8" ht="45" customHeight="1" x14ac:dyDescent="0.25">
      <c r="A376" s="25" t="s">
        <v>1554</v>
      </c>
      <c r="B376" s="26">
        <v>400</v>
      </c>
      <c r="C376" s="27" t="s">
        <v>14</v>
      </c>
      <c r="D376" s="33">
        <v>115</v>
      </c>
      <c r="E376" s="33">
        <v>76</v>
      </c>
      <c r="F376" s="33">
        <v>138</v>
      </c>
      <c r="G376" s="34">
        <f t="shared" si="42"/>
        <v>72.094866666666675</v>
      </c>
      <c r="H376" s="34">
        <f t="shared" si="43"/>
        <v>18.023716666666669</v>
      </c>
    </row>
    <row r="377" spans="1:8" ht="15" customHeight="1" x14ac:dyDescent="0.25">
      <c r="A377" s="25" t="s">
        <v>1555</v>
      </c>
      <c r="B377" s="26">
        <v>1250</v>
      </c>
      <c r="C377" s="19" t="s">
        <v>30</v>
      </c>
      <c r="D377" s="33">
        <v>250</v>
      </c>
      <c r="E377" s="33">
        <v>253</v>
      </c>
      <c r="F377" s="33">
        <v>239</v>
      </c>
      <c r="G377" s="34">
        <f t="shared" si="42"/>
        <v>162.59693333333334</v>
      </c>
      <c r="H377" s="34">
        <f t="shared" si="43"/>
        <v>13.007754666666669</v>
      </c>
    </row>
    <row r="378" spans="1:8" x14ac:dyDescent="0.25">
      <c r="A378" s="25" t="s">
        <v>1556</v>
      </c>
      <c r="B378" s="26">
        <v>1250</v>
      </c>
      <c r="C378" s="27" t="s">
        <v>14</v>
      </c>
      <c r="D378" s="33">
        <v>71</v>
      </c>
      <c r="E378" s="33">
        <v>79</v>
      </c>
      <c r="F378" s="33">
        <v>72</v>
      </c>
      <c r="G378" s="34">
        <f t="shared" si="42"/>
        <v>48.647600000000004</v>
      </c>
      <c r="H378" s="34">
        <f t="shared" si="43"/>
        <v>3.8918080000000002</v>
      </c>
    </row>
    <row r="379" spans="1:8" x14ac:dyDescent="0.25">
      <c r="A379" s="25">
        <v>2292</v>
      </c>
      <c r="B379" s="26">
        <v>250</v>
      </c>
      <c r="C379" s="27" t="s">
        <v>30</v>
      </c>
      <c r="D379" s="33">
        <v>6</v>
      </c>
      <c r="E379" s="33">
        <v>16</v>
      </c>
      <c r="F379" s="33">
        <v>25</v>
      </c>
      <c r="G379" s="34">
        <f t="shared" si="42"/>
        <v>10.299266666666666</v>
      </c>
      <c r="H379" s="34">
        <f t="shared" si="43"/>
        <v>4.1197066666666666</v>
      </c>
    </row>
    <row r="380" spans="1:8" x14ac:dyDescent="0.25">
      <c r="A380" s="25">
        <v>2293</v>
      </c>
      <c r="B380" s="26">
        <v>250</v>
      </c>
      <c r="C380" s="27" t="s">
        <v>30</v>
      </c>
      <c r="D380" s="33">
        <v>60</v>
      </c>
      <c r="E380" s="33">
        <v>65</v>
      </c>
      <c r="F380" s="33">
        <v>35</v>
      </c>
      <c r="G380" s="34">
        <f t="shared" si="42"/>
        <v>35.061333333333337</v>
      </c>
      <c r="H380" s="34">
        <f t="shared" si="43"/>
        <v>14.024533333333336</v>
      </c>
    </row>
    <row r="381" spans="1:8" x14ac:dyDescent="0.25">
      <c r="A381" s="25">
        <v>2294</v>
      </c>
      <c r="B381" s="26">
        <v>630</v>
      </c>
      <c r="C381" s="27" t="s">
        <v>30</v>
      </c>
      <c r="D381" s="33">
        <v>65</v>
      </c>
      <c r="E381" s="33">
        <v>40</v>
      </c>
      <c r="F381" s="33">
        <v>61</v>
      </c>
      <c r="G381" s="34">
        <f t="shared" si="42"/>
        <v>36.376133333333335</v>
      </c>
      <c r="H381" s="34">
        <f t="shared" si="43"/>
        <v>5.7739894179894184</v>
      </c>
    </row>
    <row r="382" spans="1:8" x14ac:dyDescent="0.25">
      <c r="A382" s="25">
        <v>2295</v>
      </c>
      <c r="B382" s="26">
        <v>630</v>
      </c>
      <c r="C382" s="27" t="s">
        <v>30</v>
      </c>
      <c r="D382" s="33">
        <v>15</v>
      </c>
      <c r="E382" s="33">
        <v>13</v>
      </c>
      <c r="F382" s="33">
        <v>21</v>
      </c>
      <c r="G382" s="34">
        <f t="shared" si="42"/>
        <v>10.737533333333332</v>
      </c>
      <c r="H382" s="34">
        <f t="shared" si="43"/>
        <v>1.7043703703703699</v>
      </c>
    </row>
    <row r="383" spans="1:8" x14ac:dyDescent="0.25">
      <c r="A383" s="25" t="s">
        <v>1981</v>
      </c>
      <c r="B383" s="26">
        <v>400</v>
      </c>
      <c r="C383" s="27" t="s">
        <v>30</v>
      </c>
      <c r="D383" s="33">
        <v>35</v>
      </c>
      <c r="E383" s="33">
        <v>5</v>
      </c>
      <c r="F383" s="33">
        <v>10</v>
      </c>
      <c r="G383" s="34">
        <f t="shared" si="42"/>
        <v>10.956666666666667</v>
      </c>
      <c r="H383" s="34">
        <f t="shared" si="43"/>
        <v>2.7391666666666667</v>
      </c>
    </row>
    <row r="384" spans="1:8" x14ac:dyDescent="0.25">
      <c r="A384" s="25" t="s">
        <v>1982</v>
      </c>
      <c r="B384" s="26">
        <v>400</v>
      </c>
      <c r="C384" s="27" t="s">
        <v>14</v>
      </c>
      <c r="D384" s="33">
        <v>12</v>
      </c>
      <c r="E384" s="33">
        <v>10</v>
      </c>
      <c r="F384" s="33">
        <v>15</v>
      </c>
      <c r="G384" s="34">
        <f t="shared" si="42"/>
        <v>8.1079333333333334</v>
      </c>
      <c r="H384" s="34">
        <f t="shared" si="43"/>
        <v>2.0269833333333334</v>
      </c>
    </row>
    <row r="385" spans="1:8" ht="30" x14ac:dyDescent="0.25">
      <c r="A385" s="25">
        <v>2303</v>
      </c>
      <c r="B385" s="26">
        <v>400</v>
      </c>
      <c r="C385" s="19" t="s">
        <v>1557</v>
      </c>
      <c r="D385" s="33">
        <v>215</v>
      </c>
      <c r="E385" s="33">
        <v>217</v>
      </c>
      <c r="F385" s="33">
        <v>200</v>
      </c>
      <c r="G385" s="34">
        <f t="shared" si="42"/>
        <v>138.49226666666667</v>
      </c>
      <c r="H385" s="34">
        <f t="shared" si="43"/>
        <v>34.623066666666666</v>
      </c>
    </row>
    <row r="386" spans="1:8" x14ac:dyDescent="0.25">
      <c r="A386" s="25" t="s">
        <v>1558</v>
      </c>
      <c r="B386" s="26">
        <v>630</v>
      </c>
      <c r="C386" s="19" t="s">
        <v>30</v>
      </c>
      <c r="D386" s="33">
        <v>2</v>
      </c>
      <c r="E386" s="33">
        <v>0</v>
      </c>
      <c r="F386" s="33">
        <v>0</v>
      </c>
      <c r="G386" s="34">
        <f t="shared" si="42"/>
        <v>0.43826666666666658</v>
      </c>
      <c r="H386" s="34">
        <f t="shared" si="43"/>
        <v>6.9566137566137554E-2</v>
      </c>
    </row>
    <row r="387" spans="1:8" x14ac:dyDescent="0.25">
      <c r="A387" s="25" t="s">
        <v>1559</v>
      </c>
      <c r="B387" s="26">
        <v>630</v>
      </c>
      <c r="C387" s="27" t="s">
        <v>14</v>
      </c>
      <c r="D387" s="33">
        <v>103</v>
      </c>
      <c r="E387" s="33">
        <v>107</v>
      </c>
      <c r="F387" s="33">
        <v>96</v>
      </c>
      <c r="G387" s="34">
        <f t="shared" si="42"/>
        <v>67.0548</v>
      </c>
      <c r="H387" s="34">
        <f t="shared" si="43"/>
        <v>10.643619047619048</v>
      </c>
    </row>
    <row r="388" spans="1:8" ht="15" customHeight="1" x14ac:dyDescent="0.25">
      <c r="A388" s="25" t="s">
        <v>1560</v>
      </c>
      <c r="B388" s="26">
        <v>630</v>
      </c>
      <c r="C388" s="19" t="s">
        <v>30</v>
      </c>
      <c r="D388" s="33">
        <v>123</v>
      </c>
      <c r="E388" s="33">
        <v>166</v>
      </c>
      <c r="F388" s="33">
        <v>148</v>
      </c>
      <c r="G388" s="34">
        <f t="shared" si="42"/>
        <v>95.761266666666657</v>
      </c>
      <c r="H388" s="34">
        <f t="shared" si="43"/>
        <v>15.200201058201056</v>
      </c>
    </row>
    <row r="389" spans="1:8" ht="15" customHeight="1" x14ac:dyDescent="0.25">
      <c r="A389" s="25" t="s">
        <v>1561</v>
      </c>
      <c r="B389" s="26">
        <v>630</v>
      </c>
      <c r="C389" s="27" t="s">
        <v>14</v>
      </c>
      <c r="D389" s="33">
        <v>30</v>
      </c>
      <c r="E389" s="33">
        <v>12</v>
      </c>
      <c r="F389" s="33">
        <v>12</v>
      </c>
      <c r="G389" s="34">
        <f t="shared" si="42"/>
        <v>11.8332</v>
      </c>
      <c r="H389" s="34">
        <f t="shared" si="43"/>
        <v>1.8782857142857143</v>
      </c>
    </row>
    <row r="390" spans="1:8" ht="30" x14ac:dyDescent="0.25">
      <c r="A390" s="25">
        <v>2315</v>
      </c>
      <c r="B390" s="26">
        <v>250</v>
      </c>
      <c r="C390" s="19" t="s">
        <v>4043</v>
      </c>
      <c r="D390" s="33">
        <v>115</v>
      </c>
      <c r="E390" s="33">
        <v>142</v>
      </c>
      <c r="F390" s="33">
        <v>59</v>
      </c>
      <c r="G390" s="34">
        <f>(D390+E390+F390)/3*0.38*1.73</f>
        <v>69.246133333333333</v>
      </c>
      <c r="H390" s="34">
        <f t="shared" si="43"/>
        <v>27.698453333333333</v>
      </c>
    </row>
    <row r="391" spans="1:8" x14ac:dyDescent="0.25">
      <c r="A391" s="25">
        <v>2316</v>
      </c>
      <c r="B391" s="26">
        <v>180</v>
      </c>
      <c r="C391" s="19" t="s">
        <v>1562</v>
      </c>
      <c r="D391" s="33">
        <v>37</v>
      </c>
      <c r="E391" s="33">
        <v>34</v>
      </c>
      <c r="F391" s="33">
        <v>41</v>
      </c>
      <c r="G391" s="34">
        <f t="shared" ref="G391:G395" si="44">(D391+E391+F391)/3*0.38*1.73</f>
        <v>24.542933333333334</v>
      </c>
      <c r="H391" s="34">
        <f t="shared" si="43"/>
        <v>13.634962962962963</v>
      </c>
    </row>
    <row r="392" spans="1:8" ht="30" x14ac:dyDescent="0.25">
      <c r="A392" s="25" t="s">
        <v>1563</v>
      </c>
      <c r="B392" s="26">
        <v>400</v>
      </c>
      <c r="C392" s="19" t="s">
        <v>1564</v>
      </c>
      <c r="D392" s="33">
        <v>101</v>
      </c>
      <c r="E392" s="33">
        <v>92</v>
      </c>
      <c r="F392" s="33">
        <v>67</v>
      </c>
      <c r="G392" s="34">
        <f t="shared" si="44"/>
        <v>56.974666666666671</v>
      </c>
      <c r="H392" s="34">
        <f t="shared" si="43"/>
        <v>14.243666666666668</v>
      </c>
    </row>
    <row r="393" spans="1:8" x14ac:dyDescent="0.25">
      <c r="A393" s="25" t="s">
        <v>1563</v>
      </c>
      <c r="B393" s="26">
        <v>400</v>
      </c>
      <c r="C393" s="27" t="s">
        <v>14</v>
      </c>
      <c r="D393" s="33">
        <v>0</v>
      </c>
      <c r="E393" s="33">
        <v>0</v>
      </c>
      <c r="F393" s="33">
        <v>0</v>
      </c>
      <c r="G393" s="34">
        <f t="shared" si="44"/>
        <v>0</v>
      </c>
      <c r="H393" s="34">
        <f t="shared" si="43"/>
        <v>0</v>
      </c>
    </row>
    <row r="394" spans="1:8" ht="30" x14ac:dyDescent="0.25">
      <c r="A394" s="25" t="s">
        <v>1565</v>
      </c>
      <c r="B394" s="26">
        <v>400</v>
      </c>
      <c r="C394" s="19" t="s">
        <v>1564</v>
      </c>
      <c r="D394" s="33">
        <v>151</v>
      </c>
      <c r="E394" s="33">
        <v>115</v>
      </c>
      <c r="F394" s="33">
        <v>137</v>
      </c>
      <c r="G394" s="34">
        <f t="shared" si="44"/>
        <v>88.310733333333346</v>
      </c>
      <c r="H394" s="34">
        <f t="shared" si="43"/>
        <v>22.077683333333336</v>
      </c>
    </row>
    <row r="395" spans="1:8" x14ac:dyDescent="0.25">
      <c r="A395" s="25" t="s">
        <v>1565</v>
      </c>
      <c r="B395" s="26">
        <v>400</v>
      </c>
      <c r="C395" s="27" t="s">
        <v>14</v>
      </c>
      <c r="D395" s="33">
        <v>36</v>
      </c>
      <c r="E395" s="33">
        <v>59</v>
      </c>
      <c r="F395" s="33">
        <v>31</v>
      </c>
      <c r="G395" s="34">
        <f t="shared" si="44"/>
        <v>27.610800000000001</v>
      </c>
      <c r="H395" s="34">
        <f t="shared" si="43"/>
        <v>6.9027000000000003</v>
      </c>
    </row>
    <row r="396" spans="1:8" ht="15" customHeight="1" x14ac:dyDescent="0.25">
      <c r="A396" s="25">
        <v>2318</v>
      </c>
      <c r="B396" s="26">
        <v>250</v>
      </c>
      <c r="C396" s="19" t="s">
        <v>1566</v>
      </c>
      <c r="D396" s="33">
        <v>76</v>
      </c>
      <c r="E396" s="33">
        <v>55</v>
      </c>
      <c r="F396" s="33">
        <v>72</v>
      </c>
      <c r="G396" s="34">
        <f>(D396+E396+F396)/3*0.38*1.73</f>
        <v>44.484066666666671</v>
      </c>
      <c r="H396" s="34">
        <f t="shared" si="43"/>
        <v>17.793626666666668</v>
      </c>
    </row>
    <row r="397" spans="1:8" ht="15" customHeight="1" x14ac:dyDescent="0.25">
      <c r="A397" s="25">
        <v>2319</v>
      </c>
      <c r="B397" s="26">
        <v>320</v>
      </c>
      <c r="C397" s="19" t="s">
        <v>22</v>
      </c>
      <c r="D397" s="33">
        <v>86</v>
      </c>
      <c r="E397" s="33">
        <v>53</v>
      </c>
      <c r="F397" s="33">
        <v>41</v>
      </c>
      <c r="G397" s="34">
        <f t="shared" ref="G397:G426" si="45">(D397+E397+F397)/3*0.38*1.73</f>
        <v>39.444000000000003</v>
      </c>
      <c r="H397" s="34">
        <f t="shared" si="43"/>
        <v>12.326250000000002</v>
      </c>
    </row>
    <row r="398" spans="1:8" ht="15" customHeight="1" x14ac:dyDescent="0.25">
      <c r="A398" s="25">
        <v>2320</v>
      </c>
      <c r="B398" s="26">
        <v>1250</v>
      </c>
      <c r="C398" s="19" t="s">
        <v>1567</v>
      </c>
      <c r="D398" s="33">
        <v>76</v>
      </c>
      <c r="E398" s="33">
        <v>57</v>
      </c>
      <c r="F398" s="33">
        <v>62</v>
      </c>
      <c r="G398" s="34">
        <f t="shared" si="45"/>
        <v>42.731000000000002</v>
      </c>
      <c r="H398" s="34">
        <f t="shared" si="43"/>
        <v>3.4184800000000002</v>
      </c>
    </row>
    <row r="399" spans="1:8" ht="75" customHeight="1" x14ac:dyDescent="0.25">
      <c r="A399" s="25">
        <v>2321</v>
      </c>
      <c r="B399" s="26">
        <v>400</v>
      </c>
      <c r="C399" s="19" t="s">
        <v>22</v>
      </c>
      <c r="D399" s="33">
        <v>239</v>
      </c>
      <c r="E399" s="33">
        <v>208</v>
      </c>
      <c r="F399" s="33">
        <v>190</v>
      </c>
      <c r="G399" s="34">
        <f t="shared" si="45"/>
        <v>139.58793333333332</v>
      </c>
      <c r="H399" s="34">
        <f t="shared" si="43"/>
        <v>34.896983333333331</v>
      </c>
    </row>
    <row r="400" spans="1:8" ht="45" x14ac:dyDescent="0.25">
      <c r="A400" s="25" t="s">
        <v>1568</v>
      </c>
      <c r="B400" s="26">
        <v>250</v>
      </c>
      <c r="C400" s="19" t="s">
        <v>1569</v>
      </c>
      <c r="D400" s="33">
        <v>24</v>
      </c>
      <c r="E400" s="33">
        <v>48</v>
      </c>
      <c r="F400" s="33">
        <v>52</v>
      </c>
      <c r="G400" s="34">
        <f t="shared" si="45"/>
        <v>27.172533333333334</v>
      </c>
      <c r="H400" s="34">
        <f t="shared" si="43"/>
        <v>10.869013333333335</v>
      </c>
    </row>
    <row r="401" spans="1:8" x14ac:dyDescent="0.25">
      <c r="A401" s="25" t="s">
        <v>1570</v>
      </c>
      <c r="B401" s="26">
        <v>250</v>
      </c>
      <c r="C401" s="27" t="s">
        <v>14</v>
      </c>
      <c r="D401" s="33">
        <v>98</v>
      </c>
      <c r="E401" s="33">
        <v>95</v>
      </c>
      <c r="F401" s="33">
        <v>90</v>
      </c>
      <c r="G401" s="34">
        <f t="shared" si="45"/>
        <v>62.014733333333325</v>
      </c>
      <c r="H401" s="34">
        <f t="shared" si="43"/>
        <v>24.80589333333333</v>
      </c>
    </row>
    <row r="402" spans="1:8" x14ac:dyDescent="0.25">
      <c r="A402" s="25" t="s">
        <v>1571</v>
      </c>
      <c r="B402" s="26">
        <v>160</v>
      </c>
      <c r="C402" s="19" t="s">
        <v>22</v>
      </c>
      <c r="D402" s="33">
        <v>7</v>
      </c>
      <c r="E402" s="33">
        <v>10</v>
      </c>
      <c r="F402" s="33">
        <v>7</v>
      </c>
      <c r="G402" s="34">
        <f t="shared" si="45"/>
        <v>5.2591999999999999</v>
      </c>
      <c r="H402" s="34">
        <f t="shared" si="43"/>
        <v>3.2869999999999995</v>
      </c>
    </row>
    <row r="403" spans="1:8" x14ac:dyDescent="0.25">
      <c r="A403" s="25" t="s">
        <v>1572</v>
      </c>
      <c r="B403" s="26">
        <v>250</v>
      </c>
      <c r="C403" s="27" t="s">
        <v>14</v>
      </c>
      <c r="D403" s="33">
        <v>10</v>
      </c>
      <c r="E403" s="33">
        <v>25</v>
      </c>
      <c r="F403" s="33">
        <v>8</v>
      </c>
      <c r="G403" s="34">
        <f t="shared" si="45"/>
        <v>9.4227333333333334</v>
      </c>
      <c r="H403" s="34">
        <f t="shared" si="43"/>
        <v>3.7690933333333336</v>
      </c>
    </row>
    <row r="404" spans="1:8" x14ac:dyDescent="0.25">
      <c r="A404" s="25">
        <v>2334</v>
      </c>
      <c r="B404" s="26">
        <v>320</v>
      </c>
      <c r="C404" s="19" t="s">
        <v>22</v>
      </c>
      <c r="D404" s="33">
        <v>120</v>
      </c>
      <c r="E404" s="33">
        <v>52</v>
      </c>
      <c r="F404" s="33">
        <v>55</v>
      </c>
      <c r="G404" s="34">
        <f t="shared" si="45"/>
        <v>49.743266666666671</v>
      </c>
      <c r="H404" s="34">
        <f t="shared" si="43"/>
        <v>15.544770833333335</v>
      </c>
    </row>
    <row r="405" spans="1:8" ht="60" customHeight="1" x14ac:dyDescent="0.25">
      <c r="A405" s="25" t="s">
        <v>1573</v>
      </c>
      <c r="B405" s="26">
        <v>400</v>
      </c>
      <c r="C405" s="19" t="s">
        <v>1574</v>
      </c>
      <c r="D405" s="33">
        <v>119</v>
      </c>
      <c r="E405" s="33">
        <v>160</v>
      </c>
      <c r="F405" s="33">
        <v>166</v>
      </c>
      <c r="G405" s="34">
        <f t="shared" si="45"/>
        <v>97.51433333333334</v>
      </c>
      <c r="H405" s="34">
        <f t="shared" si="43"/>
        <v>24.378583333333335</v>
      </c>
    </row>
    <row r="406" spans="1:8" ht="15" customHeight="1" x14ac:dyDescent="0.25">
      <c r="A406" s="25" t="s">
        <v>1575</v>
      </c>
      <c r="B406" s="26">
        <v>400</v>
      </c>
      <c r="C406" s="27" t="s">
        <v>14</v>
      </c>
      <c r="D406" s="33">
        <v>143</v>
      </c>
      <c r="E406" s="33">
        <v>147</v>
      </c>
      <c r="F406" s="33">
        <v>160</v>
      </c>
      <c r="G406" s="34">
        <f t="shared" si="45"/>
        <v>98.61</v>
      </c>
      <c r="H406" s="34">
        <f t="shared" si="43"/>
        <v>24.6525</v>
      </c>
    </row>
    <row r="407" spans="1:8" ht="30" x14ac:dyDescent="0.25">
      <c r="A407" s="25" t="s">
        <v>1576</v>
      </c>
      <c r="B407" s="26">
        <v>400</v>
      </c>
      <c r="C407" s="19" t="s">
        <v>1577</v>
      </c>
      <c r="D407" s="33">
        <v>134</v>
      </c>
      <c r="E407" s="33">
        <v>174</v>
      </c>
      <c r="F407" s="33">
        <v>195</v>
      </c>
      <c r="G407" s="34">
        <f t="shared" si="45"/>
        <v>110.22406666666666</v>
      </c>
      <c r="H407" s="34">
        <f t="shared" si="43"/>
        <v>27.556016666666665</v>
      </c>
    </row>
    <row r="408" spans="1:8" ht="30" customHeight="1" x14ac:dyDescent="0.25">
      <c r="A408" s="25" t="s">
        <v>1578</v>
      </c>
      <c r="B408" s="26">
        <v>400</v>
      </c>
      <c r="C408" s="27" t="s">
        <v>14</v>
      </c>
      <c r="D408" s="33">
        <v>105</v>
      </c>
      <c r="E408" s="33">
        <v>105</v>
      </c>
      <c r="F408" s="33">
        <v>110</v>
      </c>
      <c r="G408" s="34">
        <f t="shared" si="45"/>
        <v>70.122666666666674</v>
      </c>
      <c r="H408" s="34">
        <f t="shared" si="43"/>
        <v>17.530666666666669</v>
      </c>
    </row>
    <row r="409" spans="1:8" ht="15" customHeight="1" x14ac:dyDescent="0.25">
      <c r="A409" s="25">
        <v>2340</v>
      </c>
      <c r="B409" s="26">
        <v>320</v>
      </c>
      <c r="C409" s="19" t="s">
        <v>1579</v>
      </c>
      <c r="D409" s="33">
        <v>180</v>
      </c>
      <c r="E409" s="33">
        <v>150</v>
      </c>
      <c r="F409" s="33">
        <v>193</v>
      </c>
      <c r="G409" s="34">
        <f t="shared" si="45"/>
        <v>114.60673333333334</v>
      </c>
      <c r="H409" s="34">
        <f t="shared" si="43"/>
        <v>35.814604166666669</v>
      </c>
    </row>
    <row r="410" spans="1:8" ht="30" customHeight="1" x14ac:dyDescent="0.25">
      <c r="A410" s="25" t="s">
        <v>1580</v>
      </c>
      <c r="B410" s="26">
        <v>1000</v>
      </c>
      <c r="C410" s="19" t="s">
        <v>3985</v>
      </c>
      <c r="D410" s="33">
        <v>105</v>
      </c>
      <c r="E410" s="33">
        <v>95</v>
      </c>
      <c r="F410" s="33">
        <v>105</v>
      </c>
      <c r="G410" s="34">
        <f t="shared" si="45"/>
        <v>66.835666666666668</v>
      </c>
      <c r="H410" s="34">
        <f t="shared" si="43"/>
        <v>6.6835666666666667</v>
      </c>
    </row>
    <row r="411" spans="1:8" ht="60" customHeight="1" x14ac:dyDescent="0.25">
      <c r="A411" s="25" t="s">
        <v>1581</v>
      </c>
      <c r="B411" s="26">
        <v>1000</v>
      </c>
      <c r="C411" s="27" t="s">
        <v>14</v>
      </c>
      <c r="D411" s="33">
        <v>75</v>
      </c>
      <c r="E411" s="33">
        <v>90</v>
      </c>
      <c r="F411" s="33">
        <v>110</v>
      </c>
      <c r="G411" s="34">
        <f t="shared" si="45"/>
        <v>60.26166666666667</v>
      </c>
      <c r="H411" s="34">
        <f t="shared" si="43"/>
        <v>6.0261666666666676</v>
      </c>
    </row>
    <row r="412" spans="1:8" ht="15" customHeight="1" x14ac:dyDescent="0.25">
      <c r="A412" s="25" t="s">
        <v>1582</v>
      </c>
      <c r="B412" s="26">
        <v>630</v>
      </c>
      <c r="C412" s="19" t="s">
        <v>1583</v>
      </c>
      <c r="D412" s="33">
        <v>110</v>
      </c>
      <c r="E412" s="33">
        <v>74</v>
      </c>
      <c r="F412" s="33">
        <v>47</v>
      </c>
      <c r="G412" s="34">
        <f t="shared" si="45"/>
        <v>50.619800000000005</v>
      </c>
      <c r="H412" s="34">
        <f t="shared" si="43"/>
        <v>8.0348888888888901</v>
      </c>
    </row>
    <row r="413" spans="1:8" ht="15" customHeight="1" x14ac:dyDescent="0.25">
      <c r="A413" s="25" t="s">
        <v>1584</v>
      </c>
      <c r="B413" s="26">
        <v>630</v>
      </c>
      <c r="C413" s="27" t="s">
        <v>14</v>
      </c>
      <c r="D413" s="33">
        <v>40</v>
      </c>
      <c r="E413" s="33">
        <v>60</v>
      </c>
      <c r="F413" s="33">
        <v>45</v>
      </c>
      <c r="G413" s="34">
        <f t="shared" si="45"/>
        <v>31.774333333333335</v>
      </c>
      <c r="H413" s="34">
        <f t="shared" si="43"/>
        <v>5.0435449735449733</v>
      </c>
    </row>
    <row r="414" spans="1:8" ht="15" customHeight="1" x14ac:dyDescent="0.25">
      <c r="A414" s="25" t="s">
        <v>1585</v>
      </c>
      <c r="B414" s="26">
        <v>630</v>
      </c>
      <c r="C414" s="19" t="s">
        <v>1586</v>
      </c>
      <c r="D414" s="33">
        <v>185</v>
      </c>
      <c r="E414" s="33">
        <v>175</v>
      </c>
      <c r="F414" s="33">
        <v>120</v>
      </c>
      <c r="G414" s="34">
        <f t="shared" si="45"/>
        <v>105.184</v>
      </c>
      <c r="H414" s="34">
        <f t="shared" si="43"/>
        <v>16.695873015873016</v>
      </c>
    </row>
    <row r="415" spans="1:8" ht="30" customHeight="1" x14ac:dyDescent="0.25">
      <c r="A415" s="25" t="s">
        <v>1587</v>
      </c>
      <c r="B415" s="26">
        <v>630</v>
      </c>
      <c r="C415" s="27" t="s">
        <v>14</v>
      </c>
      <c r="D415" s="33">
        <v>70</v>
      </c>
      <c r="E415" s="33">
        <v>65</v>
      </c>
      <c r="F415" s="33">
        <v>65</v>
      </c>
      <c r="G415" s="34">
        <f t="shared" si="45"/>
        <v>43.826666666666668</v>
      </c>
      <c r="H415" s="34">
        <f t="shared" si="43"/>
        <v>6.9566137566137565</v>
      </c>
    </row>
    <row r="416" spans="1:8" ht="15" customHeight="1" x14ac:dyDescent="0.25">
      <c r="A416" s="25" t="s">
        <v>1588</v>
      </c>
      <c r="B416" s="26">
        <v>630</v>
      </c>
      <c r="C416" s="19" t="s">
        <v>1589</v>
      </c>
      <c r="D416" s="33">
        <v>120</v>
      </c>
      <c r="E416" s="33">
        <v>110</v>
      </c>
      <c r="F416" s="33">
        <v>175</v>
      </c>
      <c r="G416" s="34">
        <f t="shared" si="45"/>
        <v>88.748999999999995</v>
      </c>
      <c r="H416" s="34">
        <f t="shared" si="43"/>
        <v>14.087142857142856</v>
      </c>
    </row>
    <row r="417" spans="1:8" x14ac:dyDescent="0.25">
      <c r="A417" s="25" t="s">
        <v>1590</v>
      </c>
      <c r="B417" s="26">
        <v>630</v>
      </c>
      <c r="C417" s="27" t="s">
        <v>14</v>
      </c>
      <c r="D417" s="33">
        <v>125</v>
      </c>
      <c r="E417" s="33">
        <v>155</v>
      </c>
      <c r="F417" s="33">
        <v>85</v>
      </c>
      <c r="G417" s="34">
        <f t="shared" si="45"/>
        <v>79.983666666666664</v>
      </c>
      <c r="H417" s="34">
        <f t="shared" si="43"/>
        <v>12.695820105820104</v>
      </c>
    </row>
    <row r="418" spans="1:8" ht="30" x14ac:dyDescent="0.25">
      <c r="A418" s="16" t="s">
        <v>1591</v>
      </c>
      <c r="B418" s="26">
        <v>400</v>
      </c>
      <c r="C418" s="19" t="s">
        <v>1592</v>
      </c>
      <c r="D418" s="33">
        <v>105</v>
      </c>
      <c r="E418" s="33">
        <v>86</v>
      </c>
      <c r="F418" s="33">
        <v>70</v>
      </c>
      <c r="G418" s="34">
        <f t="shared" si="45"/>
        <v>57.193800000000003</v>
      </c>
      <c r="H418" s="34">
        <f t="shared" si="43"/>
        <v>14.298450000000001</v>
      </c>
    </row>
    <row r="419" spans="1:8" ht="15" customHeight="1" x14ac:dyDescent="0.25">
      <c r="A419" s="16" t="s">
        <v>1593</v>
      </c>
      <c r="B419" s="26">
        <v>400</v>
      </c>
      <c r="C419" s="27" t="s">
        <v>14</v>
      </c>
      <c r="D419" s="33">
        <v>35</v>
      </c>
      <c r="E419" s="33">
        <v>30</v>
      </c>
      <c r="F419" s="33">
        <v>50</v>
      </c>
      <c r="G419" s="34">
        <f t="shared" si="45"/>
        <v>25.200333333333337</v>
      </c>
      <c r="H419" s="34">
        <f t="shared" si="43"/>
        <v>6.3000833333333341</v>
      </c>
    </row>
    <row r="420" spans="1:8" ht="15" customHeight="1" x14ac:dyDescent="0.25">
      <c r="A420" s="25" t="s">
        <v>1594</v>
      </c>
      <c r="B420" s="26">
        <v>400</v>
      </c>
      <c r="C420" s="19" t="s">
        <v>22</v>
      </c>
      <c r="D420" s="33">
        <v>110</v>
      </c>
      <c r="E420" s="33">
        <v>127</v>
      </c>
      <c r="F420" s="33">
        <v>119</v>
      </c>
      <c r="G420" s="34">
        <f t="shared" si="45"/>
        <v>78.011466666666664</v>
      </c>
      <c r="H420" s="34">
        <f t="shared" si="43"/>
        <v>19.502866666666666</v>
      </c>
    </row>
    <row r="421" spans="1:8" ht="15" customHeight="1" x14ac:dyDescent="0.25">
      <c r="A421" s="25" t="s">
        <v>1595</v>
      </c>
      <c r="B421" s="26">
        <v>400</v>
      </c>
      <c r="C421" s="27" t="s">
        <v>14</v>
      </c>
      <c r="D421" s="33">
        <v>9</v>
      </c>
      <c r="E421" s="33">
        <v>9</v>
      </c>
      <c r="F421" s="33">
        <v>20</v>
      </c>
      <c r="G421" s="34">
        <f t="shared" si="45"/>
        <v>8.3270666666666671</v>
      </c>
      <c r="H421" s="34">
        <f t="shared" si="43"/>
        <v>2.0817666666666668</v>
      </c>
    </row>
    <row r="422" spans="1:8" ht="15" customHeight="1" x14ac:dyDescent="0.25">
      <c r="A422" s="25">
        <v>2352</v>
      </c>
      <c r="B422" s="26">
        <v>400</v>
      </c>
      <c r="C422" s="19" t="s">
        <v>22</v>
      </c>
      <c r="D422" s="33">
        <v>38</v>
      </c>
      <c r="E422" s="33">
        <v>29</v>
      </c>
      <c r="F422" s="33">
        <v>24</v>
      </c>
      <c r="G422" s="34">
        <f t="shared" si="45"/>
        <v>19.94113333333333</v>
      </c>
      <c r="H422" s="34">
        <f t="shared" si="43"/>
        <v>4.9852833333333324</v>
      </c>
    </row>
    <row r="423" spans="1:8" ht="30" customHeight="1" x14ac:dyDescent="0.25">
      <c r="A423" s="25">
        <v>2353</v>
      </c>
      <c r="B423" s="26">
        <v>630</v>
      </c>
      <c r="C423" s="19" t="s">
        <v>1596</v>
      </c>
      <c r="D423" s="33">
        <v>23</v>
      </c>
      <c r="E423" s="33">
        <v>9</v>
      </c>
      <c r="F423" s="33">
        <v>2</v>
      </c>
      <c r="G423" s="34">
        <f t="shared" si="45"/>
        <v>7.4505333333333335</v>
      </c>
      <c r="H423" s="34">
        <f t="shared" si="43"/>
        <v>1.1826243386243387</v>
      </c>
    </row>
    <row r="424" spans="1:8" ht="75" x14ac:dyDescent="0.25">
      <c r="A424" s="25">
        <v>2354</v>
      </c>
      <c r="B424" s="26">
        <v>320</v>
      </c>
      <c r="C424" s="19" t="s">
        <v>1596</v>
      </c>
      <c r="D424" s="33">
        <v>131</v>
      </c>
      <c r="E424" s="33">
        <v>168</v>
      </c>
      <c r="F424" s="33">
        <v>88</v>
      </c>
      <c r="G424" s="34">
        <f t="shared" si="45"/>
        <v>84.804600000000008</v>
      </c>
      <c r="H424" s="34">
        <f t="shared" si="43"/>
        <v>26.501437500000002</v>
      </c>
    </row>
    <row r="425" spans="1:8" ht="30" x14ac:dyDescent="0.25">
      <c r="A425" s="25" t="s">
        <v>1597</v>
      </c>
      <c r="B425" s="26">
        <v>630</v>
      </c>
      <c r="C425" s="19" t="s">
        <v>1598</v>
      </c>
      <c r="D425" s="33">
        <v>15</v>
      </c>
      <c r="E425" s="33">
        <v>8</v>
      </c>
      <c r="F425" s="33">
        <v>6</v>
      </c>
      <c r="G425" s="34">
        <f t="shared" si="45"/>
        <v>6.3548666666666662</v>
      </c>
      <c r="H425" s="34">
        <f t="shared" si="43"/>
        <v>1.0087089947089947</v>
      </c>
    </row>
    <row r="426" spans="1:8" ht="15" customHeight="1" x14ac:dyDescent="0.25">
      <c r="A426" s="25" t="s">
        <v>1599</v>
      </c>
      <c r="B426" s="26">
        <v>630</v>
      </c>
      <c r="C426" s="27" t="s">
        <v>14</v>
      </c>
      <c r="D426" s="33">
        <v>100</v>
      </c>
      <c r="E426" s="33">
        <v>109</v>
      </c>
      <c r="F426" s="33">
        <v>84</v>
      </c>
      <c r="G426" s="34">
        <f t="shared" si="45"/>
        <v>64.206066666666672</v>
      </c>
      <c r="H426" s="34">
        <f t="shared" si="43"/>
        <v>10.191439153439154</v>
      </c>
    </row>
    <row r="427" spans="1:8" ht="15" customHeight="1" x14ac:dyDescent="0.25">
      <c r="A427" s="25" t="s">
        <v>1600</v>
      </c>
      <c r="B427" s="26">
        <v>1000</v>
      </c>
      <c r="C427" s="19" t="s">
        <v>1601</v>
      </c>
      <c r="D427" s="33">
        <v>8</v>
      </c>
      <c r="E427" s="33">
        <v>0</v>
      </c>
      <c r="F427" s="33">
        <v>2</v>
      </c>
      <c r="G427" s="34">
        <f t="shared" ref="G427:G428" si="46">(D427+E427+F427)/3*0.38*1.73</f>
        <v>2.1913333333333336</v>
      </c>
      <c r="H427" s="34">
        <f t="shared" si="43"/>
        <v>0.21913333333333337</v>
      </c>
    </row>
    <row r="428" spans="1:8" ht="15" customHeight="1" x14ac:dyDescent="0.25">
      <c r="A428" s="25" t="s">
        <v>1602</v>
      </c>
      <c r="B428" s="26">
        <v>1000</v>
      </c>
      <c r="C428" s="19" t="s">
        <v>22</v>
      </c>
      <c r="D428" s="33">
        <v>140</v>
      </c>
      <c r="E428" s="33">
        <v>77</v>
      </c>
      <c r="F428" s="33">
        <v>90</v>
      </c>
      <c r="G428" s="34">
        <f t="shared" si="46"/>
        <v>67.273933333333332</v>
      </c>
      <c r="H428" s="34">
        <f t="shared" si="43"/>
        <v>6.7273933333333327</v>
      </c>
    </row>
    <row r="429" spans="1:8" ht="15" customHeight="1" x14ac:dyDescent="0.25">
      <c r="A429" s="25" t="s">
        <v>1603</v>
      </c>
      <c r="B429" s="26">
        <v>400</v>
      </c>
      <c r="C429" s="19" t="s">
        <v>1604</v>
      </c>
      <c r="D429" s="33">
        <v>116</v>
      </c>
      <c r="E429" s="33">
        <v>115</v>
      </c>
      <c r="F429" s="33">
        <v>127</v>
      </c>
      <c r="G429" s="34">
        <f>(D429+E429+F429)/3*0.22*1.73</f>
        <v>45.418266666666668</v>
      </c>
      <c r="H429" s="34">
        <f t="shared" si="43"/>
        <v>11.354566666666667</v>
      </c>
    </row>
    <row r="430" spans="1:8" ht="15" customHeight="1" x14ac:dyDescent="0.25">
      <c r="A430" s="25" t="s">
        <v>1605</v>
      </c>
      <c r="B430" s="26">
        <v>250</v>
      </c>
      <c r="C430" s="19" t="s">
        <v>1606</v>
      </c>
      <c r="D430" s="33">
        <v>48</v>
      </c>
      <c r="E430" s="33">
        <v>69</v>
      </c>
      <c r="F430" s="33">
        <v>35</v>
      </c>
      <c r="G430" s="34">
        <f>(D430+E430+F430)/3*0.22*1.73</f>
        <v>19.283733333333334</v>
      </c>
      <c r="H430" s="34">
        <f t="shared" si="43"/>
        <v>7.713493333333334</v>
      </c>
    </row>
    <row r="431" spans="1:8" ht="30" customHeight="1" x14ac:dyDescent="0.25">
      <c r="A431" s="25" t="s">
        <v>1607</v>
      </c>
      <c r="B431" s="26">
        <v>250</v>
      </c>
      <c r="C431" s="27" t="s">
        <v>14</v>
      </c>
      <c r="D431" s="33">
        <v>10</v>
      </c>
      <c r="E431" s="33">
        <v>4</v>
      </c>
      <c r="F431" s="33">
        <v>5</v>
      </c>
      <c r="G431" s="34">
        <f>(D431+E431+F431)/3*0.22*1.73</f>
        <v>2.4104666666666668</v>
      </c>
      <c r="H431" s="34">
        <f t="shared" si="43"/>
        <v>0.96418666666666675</v>
      </c>
    </row>
    <row r="432" spans="1:8" ht="30" x14ac:dyDescent="0.25">
      <c r="A432" s="25" t="s">
        <v>1608</v>
      </c>
      <c r="B432" s="26">
        <v>250</v>
      </c>
      <c r="C432" s="19" t="s">
        <v>1609</v>
      </c>
      <c r="D432" s="33">
        <v>148</v>
      </c>
      <c r="E432" s="33">
        <v>176</v>
      </c>
      <c r="F432" s="33">
        <v>189</v>
      </c>
      <c r="G432" s="34">
        <f>(D432+E432+F432)/3*0.22*1.73</f>
        <v>65.082599999999999</v>
      </c>
      <c r="H432" s="34">
        <f t="shared" si="43"/>
        <v>26.033040000000003</v>
      </c>
    </row>
    <row r="433" spans="1:8" ht="60" x14ac:dyDescent="0.25">
      <c r="A433" s="25" t="s">
        <v>1610</v>
      </c>
      <c r="B433" s="26">
        <v>630</v>
      </c>
      <c r="C433" s="19" t="s">
        <v>3986</v>
      </c>
      <c r="D433" s="33">
        <v>90</v>
      </c>
      <c r="E433" s="33">
        <v>90</v>
      </c>
      <c r="F433" s="33">
        <v>75</v>
      </c>
      <c r="G433" s="34">
        <f t="shared" ref="G433:G436" si="47">(D433+E433+F433)/3*0.38*1.73</f>
        <v>55.878999999999998</v>
      </c>
      <c r="H433" s="34">
        <f t="shared" si="43"/>
        <v>8.8696825396825396</v>
      </c>
    </row>
    <row r="434" spans="1:8" x14ac:dyDescent="0.25">
      <c r="A434" s="25" t="s">
        <v>1611</v>
      </c>
      <c r="B434" s="26">
        <v>630</v>
      </c>
      <c r="C434" s="27" t="s">
        <v>14</v>
      </c>
      <c r="D434" s="33">
        <v>120</v>
      </c>
      <c r="E434" s="33">
        <v>150</v>
      </c>
      <c r="F434" s="33">
        <v>140</v>
      </c>
      <c r="G434" s="34">
        <f t="shared" si="47"/>
        <v>89.844666666666654</v>
      </c>
      <c r="H434" s="34">
        <f t="shared" si="43"/>
        <v>14.2610582010582</v>
      </c>
    </row>
    <row r="435" spans="1:8" ht="15" customHeight="1" x14ac:dyDescent="0.25">
      <c r="A435" s="25" t="s">
        <v>1612</v>
      </c>
      <c r="B435" s="26">
        <v>630</v>
      </c>
      <c r="C435" s="19" t="s">
        <v>3987</v>
      </c>
      <c r="D435" s="33">
        <v>47</v>
      </c>
      <c r="E435" s="33">
        <v>103</v>
      </c>
      <c r="F435" s="33">
        <v>54</v>
      </c>
      <c r="G435" s="34">
        <f t="shared" si="47"/>
        <v>44.703200000000002</v>
      </c>
      <c r="H435" s="34">
        <f t="shared" si="43"/>
        <v>7.0957460317460326</v>
      </c>
    </row>
    <row r="436" spans="1:8" x14ac:dyDescent="0.25">
      <c r="A436" s="25" t="s">
        <v>1613</v>
      </c>
      <c r="B436" s="26">
        <v>630</v>
      </c>
      <c r="C436" s="27" t="s">
        <v>14</v>
      </c>
      <c r="D436" s="33">
        <v>54</v>
      </c>
      <c r="E436" s="33">
        <v>41</v>
      </c>
      <c r="F436" s="33">
        <v>72</v>
      </c>
      <c r="G436" s="34">
        <f t="shared" si="47"/>
        <v>36.595266666666667</v>
      </c>
      <c r="H436" s="34">
        <f t="shared" si="43"/>
        <v>5.8087724867724875</v>
      </c>
    </row>
    <row r="437" spans="1:8" x14ac:dyDescent="0.25">
      <c r="A437" s="25" t="s">
        <v>1614</v>
      </c>
      <c r="B437" s="26">
        <v>630</v>
      </c>
      <c r="C437" s="19" t="s">
        <v>22</v>
      </c>
      <c r="D437" s="33">
        <v>190</v>
      </c>
      <c r="E437" s="33">
        <v>140</v>
      </c>
      <c r="F437" s="33">
        <v>150</v>
      </c>
      <c r="G437" s="34">
        <f t="shared" ref="G437:G447" si="48">(D437+E437+F437)/3*0.38*1.73</f>
        <v>105.184</v>
      </c>
      <c r="H437" s="34">
        <f t="shared" si="43"/>
        <v>16.695873015873016</v>
      </c>
    </row>
    <row r="438" spans="1:8" x14ac:dyDescent="0.25">
      <c r="A438" s="25" t="s">
        <v>1615</v>
      </c>
      <c r="B438" s="26">
        <v>630</v>
      </c>
      <c r="C438" s="27" t="s">
        <v>14</v>
      </c>
      <c r="D438" s="33">
        <v>49</v>
      </c>
      <c r="E438" s="33">
        <v>68</v>
      </c>
      <c r="F438" s="33">
        <v>72</v>
      </c>
      <c r="G438" s="34">
        <f t="shared" si="48"/>
        <v>41.416200000000003</v>
      </c>
      <c r="H438" s="34">
        <f t="shared" si="43"/>
        <v>6.5740000000000007</v>
      </c>
    </row>
    <row r="439" spans="1:8" x14ac:dyDescent="0.25">
      <c r="A439" s="25" t="s">
        <v>1616</v>
      </c>
      <c r="B439" s="26">
        <v>400</v>
      </c>
      <c r="C439" s="19" t="s">
        <v>22</v>
      </c>
      <c r="D439" s="33">
        <v>130</v>
      </c>
      <c r="E439" s="33">
        <v>110</v>
      </c>
      <c r="F439" s="33">
        <v>97</v>
      </c>
      <c r="G439" s="34">
        <f t="shared" si="48"/>
        <v>73.84793333333333</v>
      </c>
      <c r="H439" s="34">
        <f t="shared" ref="H439:H502" si="49">G439/B439*100</f>
        <v>18.461983333333333</v>
      </c>
    </row>
    <row r="440" spans="1:8" ht="15" customHeight="1" x14ac:dyDescent="0.25">
      <c r="A440" s="25" t="s">
        <v>1617</v>
      </c>
      <c r="B440" s="26">
        <v>400</v>
      </c>
      <c r="C440" s="27" t="s">
        <v>14</v>
      </c>
      <c r="D440" s="33">
        <v>40</v>
      </c>
      <c r="E440" s="33">
        <v>27</v>
      </c>
      <c r="F440" s="33">
        <v>8</v>
      </c>
      <c r="G440" s="34">
        <f t="shared" si="48"/>
        <v>16.434999999999999</v>
      </c>
      <c r="H440" s="34">
        <f t="shared" si="49"/>
        <v>4.1087499999999997</v>
      </c>
    </row>
    <row r="441" spans="1:8" ht="30" customHeight="1" x14ac:dyDescent="0.25">
      <c r="A441" s="25" t="s">
        <v>1618</v>
      </c>
      <c r="B441" s="26">
        <v>400</v>
      </c>
      <c r="C441" s="19" t="s">
        <v>22</v>
      </c>
      <c r="D441" s="33">
        <v>60</v>
      </c>
      <c r="E441" s="33">
        <v>37</v>
      </c>
      <c r="F441" s="33">
        <v>48</v>
      </c>
      <c r="G441" s="34">
        <f t="shared" si="48"/>
        <v>31.774333333333335</v>
      </c>
      <c r="H441" s="34">
        <f t="shared" si="49"/>
        <v>7.9435833333333328</v>
      </c>
    </row>
    <row r="442" spans="1:8" ht="15" customHeight="1" x14ac:dyDescent="0.25">
      <c r="A442" s="25" t="s">
        <v>1619</v>
      </c>
      <c r="B442" s="26">
        <v>400</v>
      </c>
      <c r="C442" s="27" t="s">
        <v>14</v>
      </c>
      <c r="D442" s="33">
        <v>205</v>
      </c>
      <c r="E442" s="33">
        <v>192</v>
      </c>
      <c r="F442" s="33">
        <v>259</v>
      </c>
      <c r="G442" s="34">
        <f t="shared" si="48"/>
        <v>143.75146666666666</v>
      </c>
      <c r="H442" s="34">
        <f t="shared" si="49"/>
        <v>35.937866666666665</v>
      </c>
    </row>
    <row r="443" spans="1:8" ht="75" customHeight="1" x14ac:dyDescent="0.25">
      <c r="A443" s="25">
        <v>2397</v>
      </c>
      <c r="B443" s="26">
        <v>630</v>
      </c>
      <c r="C443" s="19" t="s">
        <v>1620</v>
      </c>
      <c r="D443" s="33">
        <v>327</v>
      </c>
      <c r="E443" s="33">
        <v>338</v>
      </c>
      <c r="F443" s="33">
        <v>195</v>
      </c>
      <c r="G443" s="34">
        <f t="shared" si="48"/>
        <v>188.45466666666667</v>
      </c>
      <c r="H443" s="34">
        <f t="shared" si="49"/>
        <v>29.913439153439153</v>
      </c>
    </row>
    <row r="444" spans="1:8" ht="15" customHeight="1" x14ac:dyDescent="0.25">
      <c r="A444" s="25" t="s">
        <v>1621</v>
      </c>
      <c r="B444" s="26">
        <v>400</v>
      </c>
      <c r="C444" s="19" t="s">
        <v>1622</v>
      </c>
      <c r="D444" s="33">
        <v>55</v>
      </c>
      <c r="E444" s="33">
        <v>50</v>
      </c>
      <c r="F444" s="33">
        <v>62</v>
      </c>
      <c r="G444" s="34">
        <f t="shared" si="48"/>
        <v>36.595266666666667</v>
      </c>
      <c r="H444" s="34">
        <f t="shared" si="49"/>
        <v>9.1488166666666668</v>
      </c>
    </row>
    <row r="445" spans="1:8" ht="15" customHeight="1" x14ac:dyDescent="0.25">
      <c r="A445" s="25" t="s">
        <v>1623</v>
      </c>
      <c r="B445" s="26">
        <v>315</v>
      </c>
      <c r="C445" s="27" t="s">
        <v>14</v>
      </c>
      <c r="D445" s="33">
        <v>40</v>
      </c>
      <c r="E445" s="33">
        <v>38</v>
      </c>
      <c r="F445" s="33">
        <v>47</v>
      </c>
      <c r="G445" s="34">
        <f t="shared" si="48"/>
        <v>27.391666666666666</v>
      </c>
      <c r="H445" s="34">
        <f t="shared" si="49"/>
        <v>8.6957671957671963</v>
      </c>
    </row>
    <row r="446" spans="1:8" ht="45" customHeight="1" x14ac:dyDescent="0.25">
      <c r="A446" s="25" t="s">
        <v>1624</v>
      </c>
      <c r="B446" s="2">
        <v>400</v>
      </c>
      <c r="C446" s="19" t="s">
        <v>22</v>
      </c>
      <c r="D446" s="33">
        <v>160</v>
      </c>
      <c r="E446" s="33">
        <v>112</v>
      </c>
      <c r="F446" s="33">
        <v>195</v>
      </c>
      <c r="G446" s="34">
        <f t="shared" si="48"/>
        <v>102.33526666666666</v>
      </c>
      <c r="H446" s="34">
        <f t="shared" si="49"/>
        <v>25.583816666666664</v>
      </c>
    </row>
    <row r="447" spans="1:8" ht="15" customHeight="1" x14ac:dyDescent="0.25">
      <c r="A447" s="25" t="s">
        <v>1625</v>
      </c>
      <c r="B447" s="2">
        <v>400</v>
      </c>
      <c r="C447" s="27" t="s">
        <v>14</v>
      </c>
      <c r="D447" s="33">
        <v>70</v>
      </c>
      <c r="E447" s="33">
        <v>89</v>
      </c>
      <c r="F447" s="33">
        <v>63</v>
      </c>
      <c r="G447" s="34">
        <f t="shared" si="48"/>
        <v>48.647600000000004</v>
      </c>
      <c r="H447" s="34">
        <f t="shared" si="49"/>
        <v>12.161900000000001</v>
      </c>
    </row>
    <row r="448" spans="1:8" ht="15" customHeight="1" x14ac:dyDescent="0.25">
      <c r="A448" s="25" t="s">
        <v>1626</v>
      </c>
      <c r="B448" s="26">
        <v>180</v>
      </c>
      <c r="C448" s="19" t="s">
        <v>1627</v>
      </c>
      <c r="D448" s="33">
        <v>141</v>
      </c>
      <c r="E448" s="33">
        <v>103</v>
      </c>
      <c r="F448" s="33">
        <v>146</v>
      </c>
      <c r="G448" s="34">
        <f>(D448+E448+F448)/3*0.22*1.73</f>
        <v>49.478000000000002</v>
      </c>
      <c r="H448" s="34">
        <f t="shared" si="49"/>
        <v>27.487777777777779</v>
      </c>
    </row>
    <row r="449" spans="1:8" x14ac:dyDescent="0.25">
      <c r="A449" s="25" t="s">
        <v>1628</v>
      </c>
      <c r="B449" s="26">
        <v>630</v>
      </c>
      <c r="C449" s="19" t="s">
        <v>1629</v>
      </c>
      <c r="D449" s="33">
        <v>75</v>
      </c>
      <c r="E449" s="33">
        <v>68</v>
      </c>
      <c r="F449" s="33">
        <v>73</v>
      </c>
      <c r="G449" s="34">
        <f t="shared" ref="G449:G459" si="50">(D449+E449+F449)/3*0.38*1.73</f>
        <v>47.332799999999999</v>
      </c>
      <c r="H449" s="34">
        <f t="shared" si="49"/>
        <v>7.5131428571428573</v>
      </c>
    </row>
    <row r="450" spans="1:8" x14ac:dyDescent="0.25">
      <c r="A450" s="25" t="s">
        <v>1630</v>
      </c>
      <c r="B450" s="26">
        <v>630</v>
      </c>
      <c r="C450" s="27" t="s">
        <v>14</v>
      </c>
      <c r="D450" s="33">
        <v>105</v>
      </c>
      <c r="E450" s="33">
        <v>120</v>
      </c>
      <c r="F450" s="33">
        <v>55</v>
      </c>
      <c r="G450" s="34">
        <f t="shared" si="50"/>
        <v>61.357333333333337</v>
      </c>
      <c r="H450" s="34">
        <f t="shared" si="49"/>
        <v>9.7392592592592599</v>
      </c>
    </row>
    <row r="451" spans="1:8" ht="15" customHeight="1" x14ac:dyDescent="0.25">
      <c r="A451" s="25" t="s">
        <v>1631</v>
      </c>
      <c r="B451" s="26">
        <v>630</v>
      </c>
      <c r="C451" s="19" t="s">
        <v>22</v>
      </c>
      <c r="D451" s="33">
        <v>46</v>
      </c>
      <c r="E451" s="33">
        <v>61</v>
      </c>
      <c r="F451" s="33">
        <v>38</v>
      </c>
      <c r="G451" s="34">
        <f t="shared" si="50"/>
        <v>31.774333333333335</v>
      </c>
      <c r="H451" s="34">
        <f t="shared" si="49"/>
        <v>5.0435449735449733</v>
      </c>
    </row>
    <row r="452" spans="1:8" ht="15" customHeight="1" x14ac:dyDescent="0.25">
      <c r="A452" s="25" t="s">
        <v>1632</v>
      </c>
      <c r="B452" s="26">
        <v>630</v>
      </c>
      <c r="C452" s="27" t="s">
        <v>14</v>
      </c>
      <c r="D452" s="33">
        <v>69</v>
      </c>
      <c r="E452" s="33">
        <v>19</v>
      </c>
      <c r="F452" s="33">
        <v>20</v>
      </c>
      <c r="G452" s="34">
        <f t="shared" si="50"/>
        <v>23.666399999999999</v>
      </c>
      <c r="H452" s="34">
        <f t="shared" si="49"/>
        <v>3.7565714285714287</v>
      </c>
    </row>
    <row r="453" spans="1:8" x14ac:dyDescent="0.25">
      <c r="A453" s="25" t="s">
        <v>1633</v>
      </c>
      <c r="B453" s="26">
        <v>400</v>
      </c>
      <c r="C453" s="19" t="s">
        <v>22</v>
      </c>
      <c r="D453" s="33">
        <v>0</v>
      </c>
      <c r="E453" s="33">
        <v>0</v>
      </c>
      <c r="F453" s="33">
        <v>0</v>
      </c>
      <c r="G453" s="34">
        <f t="shared" si="50"/>
        <v>0</v>
      </c>
      <c r="H453" s="34">
        <f t="shared" si="49"/>
        <v>0</v>
      </c>
    </row>
    <row r="454" spans="1:8" ht="15" customHeight="1" x14ac:dyDescent="0.25">
      <c r="A454" s="25" t="s">
        <v>1634</v>
      </c>
      <c r="B454" s="26">
        <v>400</v>
      </c>
      <c r="C454" s="27" t="s">
        <v>14</v>
      </c>
      <c r="D454" s="33">
        <v>138</v>
      </c>
      <c r="E454" s="33">
        <v>178</v>
      </c>
      <c r="F454" s="33">
        <v>153</v>
      </c>
      <c r="G454" s="34">
        <f t="shared" si="50"/>
        <v>102.77353333333335</v>
      </c>
      <c r="H454" s="34">
        <f t="shared" si="49"/>
        <v>25.693383333333337</v>
      </c>
    </row>
    <row r="455" spans="1:8" ht="45" x14ac:dyDescent="0.25">
      <c r="A455" s="25" t="s">
        <v>1635</v>
      </c>
      <c r="B455" s="26">
        <v>400</v>
      </c>
      <c r="C455" s="19" t="s">
        <v>1636</v>
      </c>
      <c r="D455" s="33">
        <v>40</v>
      </c>
      <c r="E455" s="33">
        <v>42</v>
      </c>
      <c r="F455" s="33">
        <v>39</v>
      </c>
      <c r="G455" s="34">
        <f t="shared" si="50"/>
        <v>26.515133333333335</v>
      </c>
      <c r="H455" s="34">
        <f t="shared" si="49"/>
        <v>6.6287833333333337</v>
      </c>
    </row>
    <row r="456" spans="1:8" x14ac:dyDescent="0.25">
      <c r="A456" s="25" t="s">
        <v>1637</v>
      </c>
      <c r="B456" s="26">
        <v>400</v>
      </c>
      <c r="C456" s="27" t="s">
        <v>14</v>
      </c>
      <c r="D456" s="33">
        <v>18</v>
      </c>
      <c r="E456" s="33">
        <v>33</v>
      </c>
      <c r="F456" s="33">
        <v>24</v>
      </c>
      <c r="G456" s="34">
        <f t="shared" si="50"/>
        <v>16.434999999999999</v>
      </c>
      <c r="H456" s="34">
        <f t="shared" si="49"/>
        <v>4.1087499999999997</v>
      </c>
    </row>
    <row r="457" spans="1:8" x14ac:dyDescent="0.25">
      <c r="A457" s="25" t="s">
        <v>1638</v>
      </c>
      <c r="B457" s="26">
        <v>250</v>
      </c>
      <c r="C457" s="19" t="s">
        <v>1639</v>
      </c>
      <c r="D457" s="33">
        <v>24</v>
      </c>
      <c r="E457" s="33">
        <v>23</v>
      </c>
      <c r="F457" s="33">
        <v>17</v>
      </c>
      <c r="G457" s="34">
        <f t="shared" si="50"/>
        <v>14.024533333333331</v>
      </c>
      <c r="H457" s="34">
        <f t="shared" si="49"/>
        <v>5.6098133333333324</v>
      </c>
    </row>
    <row r="458" spans="1:8" x14ac:dyDescent="0.25">
      <c r="A458" s="25" t="s">
        <v>1640</v>
      </c>
      <c r="B458" s="26">
        <v>250</v>
      </c>
      <c r="C458" s="27" t="s">
        <v>14</v>
      </c>
      <c r="D458" s="33">
        <v>194</v>
      </c>
      <c r="E458" s="33">
        <v>93</v>
      </c>
      <c r="F458" s="33">
        <v>70</v>
      </c>
      <c r="G458" s="34">
        <f t="shared" si="50"/>
        <v>78.230599999999995</v>
      </c>
      <c r="H458" s="34">
        <f t="shared" si="49"/>
        <v>31.29224</v>
      </c>
    </row>
    <row r="459" spans="1:8" ht="15" customHeight="1" x14ac:dyDescent="0.25">
      <c r="A459" s="25" t="s">
        <v>1985</v>
      </c>
      <c r="B459" s="26">
        <v>400</v>
      </c>
      <c r="C459" s="19" t="s">
        <v>1641</v>
      </c>
      <c r="D459" s="33">
        <v>150</v>
      </c>
      <c r="E459" s="33">
        <v>90</v>
      </c>
      <c r="F459" s="33">
        <v>70</v>
      </c>
      <c r="G459" s="34">
        <f t="shared" si="50"/>
        <v>67.931333333333328</v>
      </c>
      <c r="H459" s="34">
        <f t="shared" si="49"/>
        <v>16.982833333333332</v>
      </c>
    </row>
    <row r="460" spans="1:8" ht="15" customHeight="1" x14ac:dyDescent="0.25">
      <c r="A460" s="25" t="s">
        <v>1986</v>
      </c>
      <c r="B460" s="2">
        <v>400</v>
      </c>
      <c r="C460" s="27" t="s">
        <v>14</v>
      </c>
      <c r="D460" s="35"/>
      <c r="E460" s="35"/>
      <c r="F460" s="35"/>
      <c r="G460" s="35"/>
      <c r="H460" s="34">
        <f t="shared" si="49"/>
        <v>0</v>
      </c>
    </row>
    <row r="461" spans="1:8" ht="30" customHeight="1" x14ac:dyDescent="0.25">
      <c r="A461" s="25" t="s">
        <v>1642</v>
      </c>
      <c r="B461" s="2">
        <v>180</v>
      </c>
      <c r="C461" s="19" t="s">
        <v>1641</v>
      </c>
      <c r="D461" s="33">
        <v>170</v>
      </c>
      <c r="E461" s="33">
        <v>190</v>
      </c>
      <c r="F461" s="33">
        <v>200</v>
      </c>
      <c r="G461" s="34">
        <f>(D461+E461+F461)/3*0.22*1.73</f>
        <v>71.045333333333332</v>
      </c>
      <c r="H461" s="34">
        <f t="shared" si="49"/>
        <v>39.46962962962963</v>
      </c>
    </row>
    <row r="462" spans="1:8" ht="30" customHeight="1" x14ac:dyDescent="0.25">
      <c r="A462" s="25" t="s">
        <v>1643</v>
      </c>
      <c r="B462" s="26">
        <v>630</v>
      </c>
      <c r="C462" s="19" t="s">
        <v>1644</v>
      </c>
      <c r="D462" s="33">
        <v>100</v>
      </c>
      <c r="E462" s="33">
        <v>85</v>
      </c>
      <c r="F462" s="33">
        <v>90</v>
      </c>
      <c r="G462" s="34">
        <f>(D462+E462+F462)/3*0.38*1.73</f>
        <v>60.26166666666667</v>
      </c>
      <c r="H462" s="34">
        <f t="shared" si="49"/>
        <v>9.5653439153439166</v>
      </c>
    </row>
    <row r="463" spans="1:8" ht="30" x14ac:dyDescent="0.25">
      <c r="A463" s="25" t="s">
        <v>1645</v>
      </c>
      <c r="B463" s="26">
        <v>630</v>
      </c>
      <c r="C463" s="19" t="s">
        <v>1644</v>
      </c>
      <c r="D463" s="33">
        <v>135</v>
      </c>
      <c r="E463" s="33">
        <v>75</v>
      </c>
      <c r="F463" s="33">
        <v>70</v>
      </c>
      <c r="G463" s="34">
        <f>(D463+E463+F463)/3*0.38*1.73</f>
        <v>61.357333333333337</v>
      </c>
      <c r="H463" s="34">
        <f t="shared" si="49"/>
        <v>9.7392592592592599</v>
      </c>
    </row>
    <row r="464" spans="1:8" ht="15" customHeight="1" x14ac:dyDescent="0.25">
      <c r="A464" s="25" t="s">
        <v>1646</v>
      </c>
      <c r="B464" s="26">
        <v>400</v>
      </c>
      <c r="C464" s="19" t="s">
        <v>1647</v>
      </c>
      <c r="D464" s="33">
        <v>110</v>
      </c>
      <c r="E464" s="33">
        <v>80</v>
      </c>
      <c r="F464" s="33">
        <v>95</v>
      </c>
      <c r="G464" s="34">
        <f>(D464+E464+F464)/3*0.38*1.73</f>
        <v>62.453000000000003</v>
      </c>
      <c r="H464" s="34">
        <f t="shared" si="49"/>
        <v>15.613250000000001</v>
      </c>
    </row>
    <row r="465" spans="1:8" x14ac:dyDescent="0.25">
      <c r="A465" s="25" t="s">
        <v>1648</v>
      </c>
      <c r="B465" s="26">
        <v>400</v>
      </c>
      <c r="C465" s="27" t="s">
        <v>14</v>
      </c>
      <c r="D465" s="33">
        <v>4</v>
      </c>
      <c r="E465" s="33">
        <v>2</v>
      </c>
      <c r="F465" s="33">
        <v>1</v>
      </c>
      <c r="G465" s="34">
        <f>(D465+E465+F465)/3*0.38*1.73</f>
        <v>1.5339333333333334</v>
      </c>
      <c r="H465" s="34">
        <f t="shared" si="49"/>
        <v>0.38348333333333334</v>
      </c>
    </row>
    <row r="466" spans="1:8" ht="30" customHeight="1" x14ac:dyDescent="0.25">
      <c r="A466" s="25" t="s">
        <v>1649</v>
      </c>
      <c r="B466" s="26">
        <v>630</v>
      </c>
      <c r="C466" s="19" t="s">
        <v>1650</v>
      </c>
      <c r="D466" s="33">
        <v>124</v>
      </c>
      <c r="E466" s="33">
        <v>156</v>
      </c>
      <c r="F466" s="33">
        <v>148</v>
      </c>
      <c r="G466" s="34">
        <f t="shared" ref="G466:G472" si="51">(D466+E466+F466)/3*0.38*1.73</f>
        <v>93.789066666666656</v>
      </c>
      <c r="H466" s="34">
        <f t="shared" si="49"/>
        <v>14.887153439153439</v>
      </c>
    </row>
    <row r="467" spans="1:8" x14ac:dyDescent="0.25">
      <c r="A467" s="25" t="s">
        <v>1651</v>
      </c>
      <c r="B467" s="26">
        <v>630</v>
      </c>
      <c r="C467" s="27" t="s">
        <v>14</v>
      </c>
      <c r="D467" s="33">
        <v>130</v>
      </c>
      <c r="E467" s="33">
        <v>125</v>
      </c>
      <c r="F467" s="33">
        <v>145</v>
      </c>
      <c r="G467" s="34">
        <f t="shared" si="51"/>
        <v>87.653333333333336</v>
      </c>
      <c r="H467" s="34">
        <f t="shared" si="49"/>
        <v>13.913227513227513</v>
      </c>
    </row>
    <row r="468" spans="1:8" ht="15" customHeight="1" x14ac:dyDescent="0.25">
      <c r="A468" s="25">
        <v>2446</v>
      </c>
      <c r="B468" s="26">
        <v>320</v>
      </c>
      <c r="C468" s="19" t="s">
        <v>22</v>
      </c>
      <c r="D468" s="33">
        <v>11</v>
      </c>
      <c r="E468" s="33">
        <v>29</v>
      </c>
      <c r="F468" s="33">
        <v>13</v>
      </c>
      <c r="G468" s="34">
        <f t="shared" si="51"/>
        <v>11.614066666666668</v>
      </c>
      <c r="H468" s="34">
        <f t="shared" si="49"/>
        <v>3.6293958333333336</v>
      </c>
    </row>
    <row r="469" spans="1:8" ht="15" customHeight="1" x14ac:dyDescent="0.25">
      <c r="A469" s="25">
        <v>2447</v>
      </c>
      <c r="B469" s="26">
        <v>400</v>
      </c>
      <c r="C469" s="19" t="s">
        <v>1652</v>
      </c>
      <c r="D469" s="33">
        <v>343</v>
      </c>
      <c r="E469" s="33">
        <v>292</v>
      </c>
      <c r="F469" s="33">
        <v>299</v>
      </c>
      <c r="G469" s="34">
        <f t="shared" si="51"/>
        <v>204.67053333333331</v>
      </c>
      <c r="H469" s="34">
        <f t="shared" si="49"/>
        <v>51.167633333333328</v>
      </c>
    </row>
    <row r="470" spans="1:8" ht="45" customHeight="1" x14ac:dyDescent="0.25">
      <c r="A470" s="25" t="s">
        <v>1653</v>
      </c>
      <c r="B470" s="26">
        <v>400</v>
      </c>
      <c r="C470" s="19" t="s">
        <v>1654</v>
      </c>
      <c r="D470" s="33">
        <v>10</v>
      </c>
      <c r="E470" s="33">
        <v>5</v>
      </c>
      <c r="F470" s="33">
        <v>2</v>
      </c>
      <c r="G470" s="34">
        <f t="shared" si="51"/>
        <v>3.7252666666666667</v>
      </c>
      <c r="H470" s="34">
        <f t="shared" si="49"/>
        <v>0.93131666666666679</v>
      </c>
    </row>
    <row r="471" spans="1:8" ht="15" customHeight="1" x14ac:dyDescent="0.25">
      <c r="A471" s="25" t="s">
        <v>1655</v>
      </c>
      <c r="B471" s="26">
        <v>400</v>
      </c>
      <c r="C471" s="27" t="s">
        <v>14</v>
      </c>
      <c r="D471" s="33">
        <v>18</v>
      </c>
      <c r="E471" s="33">
        <v>38</v>
      </c>
      <c r="F471" s="33">
        <v>55</v>
      </c>
      <c r="G471" s="34">
        <f t="shared" si="51"/>
        <v>24.323800000000002</v>
      </c>
      <c r="H471" s="34">
        <f t="shared" si="49"/>
        <v>6.0809500000000005</v>
      </c>
    </row>
    <row r="472" spans="1:8" ht="45" customHeight="1" x14ac:dyDescent="0.25">
      <c r="A472" s="25" t="s">
        <v>1656</v>
      </c>
      <c r="B472" s="26">
        <v>400</v>
      </c>
      <c r="C472" s="19" t="s">
        <v>1657</v>
      </c>
      <c r="D472" s="33">
        <v>211</v>
      </c>
      <c r="E472" s="33">
        <v>295</v>
      </c>
      <c r="F472" s="33">
        <v>207</v>
      </c>
      <c r="G472" s="34">
        <f t="shared" si="51"/>
        <v>156.24206666666666</v>
      </c>
      <c r="H472" s="34">
        <f t="shared" si="49"/>
        <v>39.060516666666665</v>
      </c>
    </row>
    <row r="473" spans="1:8" ht="15" customHeight="1" x14ac:dyDescent="0.25">
      <c r="A473" s="25" t="s">
        <v>1658</v>
      </c>
      <c r="B473" s="26">
        <v>630</v>
      </c>
      <c r="C473" s="19" t="s">
        <v>1659</v>
      </c>
      <c r="D473" s="33">
        <v>175</v>
      </c>
      <c r="E473" s="33">
        <v>190</v>
      </c>
      <c r="F473" s="33">
        <v>192</v>
      </c>
      <c r="G473" s="34">
        <f>(D473+E473+F473)/3*0.22*1.73</f>
        <v>70.664733333333331</v>
      </c>
      <c r="H473" s="34">
        <f t="shared" si="49"/>
        <v>11.216624338624339</v>
      </c>
    </row>
    <row r="474" spans="1:8" x14ac:dyDescent="0.25">
      <c r="A474" s="25" t="s">
        <v>1660</v>
      </c>
      <c r="B474" s="26">
        <v>180</v>
      </c>
      <c r="C474" s="19" t="s">
        <v>22</v>
      </c>
      <c r="D474" s="33">
        <v>191</v>
      </c>
      <c r="E474" s="33">
        <v>201</v>
      </c>
      <c r="F474" s="33">
        <v>226</v>
      </c>
      <c r="G474" s="34">
        <f>(D474+E474+F474)/3*0.22*1.73</f>
        <v>78.403599999999997</v>
      </c>
      <c r="H474" s="34">
        <f t="shared" si="49"/>
        <v>43.557555555555552</v>
      </c>
    </row>
    <row r="475" spans="1:8" ht="30" x14ac:dyDescent="0.25">
      <c r="A475" s="25" t="s">
        <v>1661</v>
      </c>
      <c r="B475" s="26">
        <v>1000</v>
      </c>
      <c r="C475" s="19" t="s">
        <v>1662</v>
      </c>
      <c r="D475" s="33">
        <v>84</v>
      </c>
      <c r="E475" s="33">
        <v>53</v>
      </c>
      <c r="F475" s="33">
        <v>58</v>
      </c>
      <c r="G475" s="34">
        <f t="shared" ref="G475:G481" si="52">(D475+E475+F475)/3*0.38*1.73</f>
        <v>42.731000000000002</v>
      </c>
      <c r="H475" s="34">
        <f t="shared" si="49"/>
        <v>4.2731000000000003</v>
      </c>
    </row>
    <row r="476" spans="1:8" ht="15" customHeight="1" x14ac:dyDescent="0.25">
      <c r="A476" s="25" t="s">
        <v>1663</v>
      </c>
      <c r="B476" s="26">
        <v>1000</v>
      </c>
      <c r="C476" s="27" t="s">
        <v>14</v>
      </c>
      <c r="D476" s="33">
        <v>98</v>
      </c>
      <c r="E476" s="33">
        <v>111</v>
      </c>
      <c r="F476" s="33">
        <v>114</v>
      </c>
      <c r="G476" s="34">
        <f t="shared" si="52"/>
        <v>70.78006666666667</v>
      </c>
      <c r="H476" s="34">
        <f t="shared" si="49"/>
        <v>7.078006666666667</v>
      </c>
    </row>
    <row r="477" spans="1:8" ht="15" customHeight="1" x14ac:dyDescent="0.25">
      <c r="A477" s="25" t="s">
        <v>1664</v>
      </c>
      <c r="B477" s="26">
        <v>400</v>
      </c>
      <c r="C477" s="19" t="s">
        <v>1665</v>
      </c>
      <c r="D477" s="33">
        <v>123</v>
      </c>
      <c r="E477" s="33">
        <v>183</v>
      </c>
      <c r="F477" s="33">
        <v>144</v>
      </c>
      <c r="G477" s="34">
        <f t="shared" si="52"/>
        <v>98.61</v>
      </c>
      <c r="H477" s="34">
        <f t="shared" si="49"/>
        <v>24.6525</v>
      </c>
    </row>
    <row r="478" spans="1:8" ht="15" customHeight="1" x14ac:dyDescent="0.25">
      <c r="A478" s="25" t="s">
        <v>1666</v>
      </c>
      <c r="B478" s="26">
        <v>400</v>
      </c>
      <c r="C478" s="27" t="s">
        <v>14</v>
      </c>
      <c r="D478" s="33">
        <v>101</v>
      </c>
      <c r="E478" s="33">
        <v>73</v>
      </c>
      <c r="F478" s="33">
        <v>76</v>
      </c>
      <c r="G478" s="34">
        <f t="shared" si="52"/>
        <v>54.783333333333331</v>
      </c>
      <c r="H478" s="34">
        <f t="shared" si="49"/>
        <v>13.695833333333333</v>
      </c>
    </row>
    <row r="479" spans="1:8" ht="15" customHeight="1" x14ac:dyDescent="0.25">
      <c r="A479" s="25">
        <v>2455</v>
      </c>
      <c r="B479" s="26">
        <v>400</v>
      </c>
      <c r="C479" s="19" t="s">
        <v>22</v>
      </c>
      <c r="D479" s="33">
        <v>357</v>
      </c>
      <c r="E479" s="33">
        <v>253</v>
      </c>
      <c r="F479" s="33">
        <v>198</v>
      </c>
      <c r="G479" s="34">
        <f t="shared" si="52"/>
        <v>177.05973333333333</v>
      </c>
      <c r="H479" s="34">
        <f t="shared" si="49"/>
        <v>44.264933333333332</v>
      </c>
    </row>
    <row r="480" spans="1:8" ht="15" customHeight="1" x14ac:dyDescent="0.25">
      <c r="A480" s="25" t="s">
        <v>1667</v>
      </c>
      <c r="B480" s="26">
        <v>400</v>
      </c>
      <c r="C480" s="19" t="s">
        <v>1668</v>
      </c>
      <c r="D480" s="33">
        <v>4</v>
      </c>
      <c r="E480" s="33">
        <v>5</v>
      </c>
      <c r="F480" s="33">
        <v>4</v>
      </c>
      <c r="G480" s="34">
        <f t="shared" si="52"/>
        <v>2.8487333333333331</v>
      </c>
      <c r="H480" s="34">
        <f t="shared" si="49"/>
        <v>0.71218333333333328</v>
      </c>
    </row>
    <row r="481" spans="1:8" x14ac:dyDescent="0.25">
      <c r="A481" s="25" t="s">
        <v>1669</v>
      </c>
      <c r="B481" s="26">
        <v>400</v>
      </c>
      <c r="C481" s="27" t="s">
        <v>14</v>
      </c>
      <c r="D481" s="33">
        <v>63</v>
      </c>
      <c r="E481" s="33">
        <v>37</v>
      </c>
      <c r="F481" s="33">
        <v>30</v>
      </c>
      <c r="G481" s="34">
        <f t="shared" si="52"/>
        <v>28.487333333333336</v>
      </c>
      <c r="H481" s="34">
        <f t="shared" si="49"/>
        <v>7.1218333333333339</v>
      </c>
    </row>
    <row r="482" spans="1:8" x14ac:dyDescent="0.25">
      <c r="A482" s="25" t="s">
        <v>1670</v>
      </c>
      <c r="B482" s="26">
        <v>320</v>
      </c>
      <c r="C482" s="19" t="s">
        <v>1671</v>
      </c>
      <c r="D482" s="33">
        <v>24</v>
      </c>
      <c r="E482" s="33">
        <v>34</v>
      </c>
      <c r="F482" s="33">
        <v>43</v>
      </c>
      <c r="G482" s="34">
        <f>(D482+E482+F482)/3*0.22*1.73</f>
        <v>12.813533333333332</v>
      </c>
      <c r="H482" s="34">
        <f t="shared" si="49"/>
        <v>4.0042291666666658</v>
      </c>
    </row>
    <row r="483" spans="1:8" ht="15" customHeight="1" x14ac:dyDescent="0.25">
      <c r="A483" s="25" t="s">
        <v>1672</v>
      </c>
      <c r="B483" s="26">
        <v>400</v>
      </c>
      <c r="C483" s="19" t="s">
        <v>22</v>
      </c>
      <c r="D483" s="33">
        <v>85</v>
      </c>
      <c r="E483" s="33">
        <v>60</v>
      </c>
      <c r="F483" s="33">
        <v>76</v>
      </c>
      <c r="G483" s="34">
        <f>(D483+E483+F483)/3*0.38*1.73</f>
        <v>48.428466666666672</v>
      </c>
      <c r="H483" s="34">
        <f t="shared" si="49"/>
        <v>12.107116666666668</v>
      </c>
    </row>
    <row r="484" spans="1:8" x14ac:dyDescent="0.25">
      <c r="A484" s="25" t="s">
        <v>1673</v>
      </c>
      <c r="B484" s="26">
        <v>400</v>
      </c>
      <c r="C484" s="19" t="s">
        <v>22</v>
      </c>
      <c r="D484" s="33">
        <v>274</v>
      </c>
      <c r="E484" s="33">
        <v>308</v>
      </c>
      <c r="F484" s="33">
        <v>275</v>
      </c>
      <c r="G484" s="34">
        <f>(D484+E484+F484)/3*0.22*1.73</f>
        <v>108.72473333333333</v>
      </c>
      <c r="H484" s="34">
        <f t="shared" si="49"/>
        <v>27.18118333333333</v>
      </c>
    </row>
    <row r="485" spans="1:8" ht="15" customHeight="1" x14ac:dyDescent="0.25">
      <c r="A485" s="25" t="s">
        <v>1674</v>
      </c>
      <c r="B485" s="26">
        <v>400</v>
      </c>
      <c r="C485" s="19" t="s">
        <v>1675</v>
      </c>
      <c r="D485" s="33">
        <v>21</v>
      </c>
      <c r="E485" s="33">
        <v>32</v>
      </c>
      <c r="F485" s="33">
        <v>42</v>
      </c>
      <c r="G485" s="34">
        <f t="shared" ref="G485:G490" si="53">(D485+E485+F485)/3*0.38*1.73</f>
        <v>20.817666666666668</v>
      </c>
      <c r="H485" s="34">
        <f t="shared" si="49"/>
        <v>5.2044166666666669</v>
      </c>
    </row>
    <row r="486" spans="1:8" ht="15" customHeight="1" x14ac:dyDescent="0.25">
      <c r="A486" s="25" t="s">
        <v>1676</v>
      </c>
      <c r="B486" s="26">
        <v>320</v>
      </c>
      <c r="C486" s="27" t="s">
        <v>14</v>
      </c>
      <c r="D486" s="33">
        <v>48</v>
      </c>
      <c r="E486" s="33">
        <v>30</v>
      </c>
      <c r="F486" s="33">
        <v>127</v>
      </c>
      <c r="G486" s="34">
        <f t="shared" si="53"/>
        <v>44.922333333333327</v>
      </c>
      <c r="H486" s="34">
        <f t="shared" si="49"/>
        <v>14.038229166666666</v>
      </c>
    </row>
    <row r="487" spans="1:8" ht="75" customHeight="1" x14ac:dyDescent="0.25">
      <c r="A487" s="25" t="s">
        <v>1677</v>
      </c>
      <c r="B487" s="26">
        <v>315</v>
      </c>
      <c r="C487" s="19" t="s">
        <v>1678</v>
      </c>
      <c r="D487" s="33">
        <v>105</v>
      </c>
      <c r="E487" s="33">
        <v>176</v>
      </c>
      <c r="F487" s="33">
        <v>90</v>
      </c>
      <c r="G487" s="34">
        <f t="shared" si="53"/>
        <v>81.29846666666667</v>
      </c>
      <c r="H487" s="34">
        <f t="shared" si="49"/>
        <v>25.809037037037037</v>
      </c>
    </row>
    <row r="488" spans="1:8" ht="15" customHeight="1" x14ac:dyDescent="0.25">
      <c r="A488" s="25" t="s">
        <v>1679</v>
      </c>
      <c r="B488" s="26">
        <v>315</v>
      </c>
      <c r="C488" s="27" t="s">
        <v>14</v>
      </c>
      <c r="D488" s="33">
        <v>130</v>
      </c>
      <c r="E488" s="33">
        <v>170</v>
      </c>
      <c r="F488" s="33">
        <v>148</v>
      </c>
      <c r="G488" s="34">
        <f t="shared" si="53"/>
        <v>98.171733333333336</v>
      </c>
      <c r="H488" s="34">
        <f t="shared" si="49"/>
        <v>31.165629629629631</v>
      </c>
    </row>
    <row r="489" spans="1:8" ht="60" x14ac:dyDescent="0.25">
      <c r="A489" s="25">
        <v>2461</v>
      </c>
      <c r="B489" s="26">
        <v>250</v>
      </c>
      <c r="C489" s="19" t="s">
        <v>1680</v>
      </c>
      <c r="D489" s="33">
        <v>259</v>
      </c>
      <c r="E489" s="33">
        <v>248</v>
      </c>
      <c r="F489" s="33">
        <v>226</v>
      </c>
      <c r="G489" s="34">
        <f t="shared" si="53"/>
        <v>160.62473333333335</v>
      </c>
      <c r="H489" s="34">
        <f t="shared" si="49"/>
        <v>64.249893333333347</v>
      </c>
    </row>
    <row r="490" spans="1:8" x14ac:dyDescent="0.25">
      <c r="A490" s="25">
        <v>2462</v>
      </c>
      <c r="B490" s="26">
        <v>400</v>
      </c>
      <c r="C490" s="19" t="s">
        <v>1681</v>
      </c>
      <c r="D490" s="33">
        <v>155</v>
      </c>
      <c r="E490" s="33">
        <v>105</v>
      </c>
      <c r="F490" s="33">
        <v>137</v>
      </c>
      <c r="G490" s="34">
        <f t="shared" si="53"/>
        <v>86.99593333333334</v>
      </c>
      <c r="H490" s="34">
        <f t="shared" si="49"/>
        <v>21.748983333333335</v>
      </c>
    </row>
    <row r="491" spans="1:8" ht="30" customHeight="1" x14ac:dyDescent="0.25">
      <c r="A491" s="25" t="s">
        <v>1682</v>
      </c>
      <c r="B491" s="26">
        <v>630</v>
      </c>
      <c r="C491" s="19" t="s">
        <v>1683</v>
      </c>
      <c r="D491" s="33">
        <v>462</v>
      </c>
      <c r="E491" s="33">
        <v>326</v>
      </c>
      <c r="F491" s="33">
        <v>285</v>
      </c>
      <c r="G491" s="34">
        <f>(D491+E491+F491)/3*0.22*1.73</f>
        <v>136.12793333333335</v>
      </c>
      <c r="H491" s="34">
        <f t="shared" si="49"/>
        <v>21.607608465608468</v>
      </c>
    </row>
    <row r="492" spans="1:8" ht="60" customHeight="1" x14ac:dyDescent="0.25">
      <c r="A492" s="25">
        <v>2464</v>
      </c>
      <c r="B492" s="26">
        <v>630</v>
      </c>
      <c r="C492" s="19" t="s">
        <v>1684</v>
      </c>
      <c r="D492" s="33">
        <v>306</v>
      </c>
      <c r="E492" s="33">
        <v>181</v>
      </c>
      <c r="F492" s="33">
        <v>190</v>
      </c>
      <c r="G492" s="34">
        <f>(D492+E492+F492)/3*0.38*1.73</f>
        <v>148.35326666666666</v>
      </c>
      <c r="H492" s="34">
        <f t="shared" si="49"/>
        <v>23.548137566137566</v>
      </c>
    </row>
    <row r="493" spans="1:8" ht="15" customHeight="1" x14ac:dyDescent="0.25">
      <c r="A493" s="25" t="s">
        <v>1685</v>
      </c>
      <c r="B493" s="26">
        <v>180</v>
      </c>
      <c r="C493" s="19" t="s">
        <v>22</v>
      </c>
      <c r="D493" s="33">
        <v>150</v>
      </c>
      <c r="E493" s="33">
        <v>162</v>
      </c>
      <c r="F493" s="33">
        <v>148</v>
      </c>
      <c r="G493" s="34">
        <f>(D493+E493+F493)/3*0.22*1.73</f>
        <v>58.358666666666664</v>
      </c>
      <c r="H493" s="34">
        <f t="shared" si="49"/>
        <v>32.421481481481479</v>
      </c>
    </row>
    <row r="494" spans="1:8" x14ac:dyDescent="0.25">
      <c r="A494" s="25">
        <v>2466</v>
      </c>
      <c r="B494" s="26">
        <v>250</v>
      </c>
      <c r="C494" s="19" t="s">
        <v>22</v>
      </c>
      <c r="D494" s="33">
        <v>39</v>
      </c>
      <c r="E494" s="33">
        <v>19</v>
      </c>
      <c r="F494" s="33">
        <v>60</v>
      </c>
      <c r="G494" s="34">
        <f>(D494+E494+F494)/3*0.38*1.73</f>
        <v>25.857733333333336</v>
      </c>
      <c r="H494" s="34">
        <f t="shared" si="49"/>
        <v>10.343093333333334</v>
      </c>
    </row>
    <row r="495" spans="1:8" x14ac:dyDescent="0.25">
      <c r="A495" s="25">
        <v>2467</v>
      </c>
      <c r="B495" s="26">
        <v>180</v>
      </c>
      <c r="C495" s="19" t="s">
        <v>22</v>
      </c>
      <c r="D495" s="33">
        <v>96</v>
      </c>
      <c r="E495" s="33">
        <v>154</v>
      </c>
      <c r="F495" s="33">
        <v>62</v>
      </c>
      <c r="G495" s="34">
        <f>(D495+E495+F495)/3*0.38*1.73</f>
        <v>68.369600000000005</v>
      </c>
      <c r="H495" s="34">
        <f t="shared" si="49"/>
        <v>37.983111111111114</v>
      </c>
    </row>
    <row r="496" spans="1:8" x14ac:dyDescent="0.25">
      <c r="A496" s="25" t="s">
        <v>1686</v>
      </c>
      <c r="B496" s="26">
        <v>250</v>
      </c>
      <c r="C496" s="19" t="s">
        <v>22</v>
      </c>
      <c r="D496" s="33">
        <v>279</v>
      </c>
      <c r="E496" s="33">
        <v>314</v>
      </c>
      <c r="F496" s="33">
        <v>316</v>
      </c>
      <c r="G496" s="34">
        <f>(D496+E496+F496)/3*0.22*1.73</f>
        <v>115.3218</v>
      </c>
      <c r="H496" s="34">
        <f t="shared" si="49"/>
        <v>46.128720000000001</v>
      </c>
    </row>
    <row r="497" spans="1:8" ht="30" x14ac:dyDescent="0.25">
      <c r="A497" s="25" t="s">
        <v>1687</v>
      </c>
      <c r="B497" s="26">
        <v>630</v>
      </c>
      <c r="C497" s="19" t="s">
        <v>1688</v>
      </c>
      <c r="D497" s="33">
        <v>64</v>
      </c>
      <c r="E497" s="33">
        <v>72</v>
      </c>
      <c r="F497" s="33">
        <v>81</v>
      </c>
      <c r="G497" s="34">
        <f t="shared" ref="G497:G502" si="54">(D497+E497+F497)/3*0.38*1.73</f>
        <v>47.551933333333331</v>
      </c>
      <c r="H497" s="34">
        <f t="shared" si="49"/>
        <v>7.5479259259259264</v>
      </c>
    </row>
    <row r="498" spans="1:8" ht="30" x14ac:dyDescent="0.25">
      <c r="A498" s="25" t="s">
        <v>1689</v>
      </c>
      <c r="B498" s="26">
        <v>630</v>
      </c>
      <c r="C498" s="19" t="s">
        <v>1688</v>
      </c>
      <c r="D498" s="33">
        <v>242</v>
      </c>
      <c r="E498" s="33">
        <v>260</v>
      </c>
      <c r="F498" s="33">
        <v>291</v>
      </c>
      <c r="G498" s="34">
        <f t="shared" si="54"/>
        <v>173.77273333333332</v>
      </c>
      <c r="H498" s="34">
        <f t="shared" si="49"/>
        <v>27.582973544973544</v>
      </c>
    </row>
    <row r="499" spans="1:8" ht="105" x14ac:dyDescent="0.25">
      <c r="A499" s="25" t="s">
        <v>1690</v>
      </c>
      <c r="B499" s="26">
        <v>400</v>
      </c>
      <c r="C499" s="19" t="s">
        <v>1691</v>
      </c>
      <c r="D499" s="33">
        <v>24</v>
      </c>
      <c r="E499" s="33">
        <v>24</v>
      </c>
      <c r="F499" s="33">
        <v>19</v>
      </c>
      <c r="G499" s="34">
        <f t="shared" si="54"/>
        <v>14.681933333333333</v>
      </c>
      <c r="H499" s="34">
        <f t="shared" si="49"/>
        <v>3.6704833333333333</v>
      </c>
    </row>
    <row r="500" spans="1:8" x14ac:dyDescent="0.25">
      <c r="A500" s="25" t="s">
        <v>1692</v>
      </c>
      <c r="B500" s="26">
        <v>400</v>
      </c>
      <c r="C500" s="27" t="s">
        <v>14</v>
      </c>
      <c r="D500" s="33">
        <v>15</v>
      </c>
      <c r="E500" s="33">
        <v>18</v>
      </c>
      <c r="F500" s="33">
        <v>6</v>
      </c>
      <c r="G500" s="34">
        <f t="shared" si="54"/>
        <v>8.5462000000000007</v>
      </c>
      <c r="H500" s="34">
        <f t="shared" si="49"/>
        <v>2.1365500000000002</v>
      </c>
    </row>
    <row r="501" spans="1:8" ht="30" x14ac:dyDescent="0.25">
      <c r="A501" s="25" t="s">
        <v>1693</v>
      </c>
      <c r="B501" s="26">
        <v>400</v>
      </c>
      <c r="C501" s="19" t="s">
        <v>1694</v>
      </c>
      <c r="D501" s="33">
        <v>35</v>
      </c>
      <c r="E501" s="33">
        <v>20</v>
      </c>
      <c r="F501" s="33">
        <v>16</v>
      </c>
      <c r="G501" s="34">
        <f t="shared" si="54"/>
        <v>15.558466666666668</v>
      </c>
      <c r="H501" s="34">
        <f t="shared" si="49"/>
        <v>3.8896166666666669</v>
      </c>
    </row>
    <row r="502" spans="1:8" x14ac:dyDescent="0.25">
      <c r="A502" s="25" t="s">
        <v>1695</v>
      </c>
      <c r="B502" s="26">
        <v>400</v>
      </c>
      <c r="C502" s="27" t="s">
        <v>14</v>
      </c>
      <c r="D502" s="33">
        <v>80</v>
      </c>
      <c r="E502" s="33">
        <v>117</v>
      </c>
      <c r="F502" s="33">
        <v>78</v>
      </c>
      <c r="G502" s="34">
        <f t="shared" si="54"/>
        <v>60.26166666666667</v>
      </c>
      <c r="H502" s="34">
        <f t="shared" si="49"/>
        <v>15.065416666666668</v>
      </c>
    </row>
    <row r="503" spans="1:8" x14ac:dyDescent="0.25">
      <c r="A503" s="25" t="s">
        <v>1696</v>
      </c>
      <c r="B503" s="26">
        <v>320</v>
      </c>
      <c r="C503" s="19" t="s">
        <v>22</v>
      </c>
      <c r="D503" s="33">
        <v>6</v>
      </c>
      <c r="E503" s="33">
        <v>14</v>
      </c>
      <c r="F503" s="33">
        <v>2</v>
      </c>
      <c r="G503" s="34">
        <f>(D503+E503+F503)/3*0.22*1.73</f>
        <v>2.7910666666666666</v>
      </c>
      <c r="H503" s="34">
        <f t="shared" ref="H503:H566" si="55">G503/B503*100</f>
        <v>0.87220833333333336</v>
      </c>
    </row>
    <row r="504" spans="1:8" ht="45" x14ac:dyDescent="0.25">
      <c r="A504" s="25" t="s">
        <v>1697</v>
      </c>
      <c r="B504" s="26">
        <v>250</v>
      </c>
      <c r="C504" s="19" t="s">
        <v>1698</v>
      </c>
      <c r="D504" s="33">
        <v>10</v>
      </c>
      <c r="E504" s="33">
        <v>6</v>
      </c>
      <c r="F504" s="33">
        <v>12</v>
      </c>
      <c r="G504" s="34">
        <f t="shared" ref="G504:G523" si="56">(D504+E504+F504)/3*0.38*1.73</f>
        <v>6.1357333333333335</v>
      </c>
      <c r="H504" s="34">
        <f t="shared" si="55"/>
        <v>2.4542933333333332</v>
      </c>
    </row>
    <row r="505" spans="1:8" x14ac:dyDescent="0.25">
      <c r="A505" s="25" t="s">
        <v>1699</v>
      </c>
      <c r="B505" s="26">
        <v>250</v>
      </c>
      <c r="C505" s="27" t="s">
        <v>14</v>
      </c>
      <c r="D505" s="33">
        <v>6</v>
      </c>
      <c r="E505" s="33">
        <v>5</v>
      </c>
      <c r="F505" s="33">
        <v>4</v>
      </c>
      <c r="G505" s="34">
        <f t="shared" si="56"/>
        <v>3.2869999999999999</v>
      </c>
      <c r="H505" s="34">
        <f t="shared" si="55"/>
        <v>1.3148</v>
      </c>
    </row>
    <row r="506" spans="1:8" x14ac:dyDescent="0.25">
      <c r="A506" s="25">
        <v>2479</v>
      </c>
      <c r="B506" s="26">
        <v>400</v>
      </c>
      <c r="C506" s="19" t="s">
        <v>22</v>
      </c>
      <c r="D506" s="33">
        <v>91</v>
      </c>
      <c r="E506" s="33">
        <v>89</v>
      </c>
      <c r="F506" s="33">
        <v>113</v>
      </c>
      <c r="G506" s="34">
        <f t="shared" si="56"/>
        <v>64.206066666666672</v>
      </c>
      <c r="H506" s="34">
        <f t="shared" si="55"/>
        <v>16.051516666666668</v>
      </c>
    </row>
    <row r="507" spans="1:8" x14ac:dyDescent="0.25">
      <c r="A507" s="25">
        <v>2486</v>
      </c>
      <c r="B507" s="26">
        <v>400</v>
      </c>
      <c r="C507" s="19" t="s">
        <v>22</v>
      </c>
      <c r="D507" s="33">
        <v>130</v>
      </c>
      <c r="E507" s="33">
        <v>82</v>
      </c>
      <c r="F507" s="33">
        <v>79</v>
      </c>
      <c r="G507" s="34">
        <f t="shared" si="56"/>
        <v>63.767800000000001</v>
      </c>
      <c r="H507" s="34">
        <f t="shared" si="55"/>
        <v>15.941949999999999</v>
      </c>
    </row>
    <row r="508" spans="1:8" ht="60" x14ac:dyDescent="0.25">
      <c r="A508" s="25" t="s">
        <v>1700</v>
      </c>
      <c r="B508" s="26">
        <v>630</v>
      </c>
      <c r="C508" s="19" t="s">
        <v>1701</v>
      </c>
      <c r="D508" s="33">
        <v>185</v>
      </c>
      <c r="E508" s="33">
        <v>250</v>
      </c>
      <c r="F508" s="33">
        <v>244</v>
      </c>
      <c r="G508" s="34">
        <f t="shared" si="56"/>
        <v>148.79153333333335</v>
      </c>
      <c r="H508" s="34">
        <f t="shared" si="55"/>
        <v>23.617703703703704</v>
      </c>
    </row>
    <row r="509" spans="1:8" x14ac:dyDescent="0.25">
      <c r="A509" s="25" t="s">
        <v>1702</v>
      </c>
      <c r="B509" s="26">
        <v>630</v>
      </c>
      <c r="C509" s="27" t="s">
        <v>14</v>
      </c>
      <c r="D509" s="33">
        <v>335</v>
      </c>
      <c r="E509" s="33">
        <v>289</v>
      </c>
      <c r="F509" s="33">
        <v>273</v>
      </c>
      <c r="G509" s="34">
        <f t="shared" si="56"/>
        <v>196.5626</v>
      </c>
      <c r="H509" s="34">
        <f t="shared" si="55"/>
        <v>31.200412698412698</v>
      </c>
    </row>
    <row r="510" spans="1:8" ht="45" x14ac:dyDescent="0.25">
      <c r="A510" s="25" t="s">
        <v>1703</v>
      </c>
      <c r="B510" s="26">
        <v>400</v>
      </c>
      <c r="C510" s="19" t="s">
        <v>1704</v>
      </c>
      <c r="D510" s="33">
        <v>113</v>
      </c>
      <c r="E510" s="33">
        <v>122</v>
      </c>
      <c r="F510" s="33">
        <v>83</v>
      </c>
      <c r="G510" s="34">
        <f t="shared" si="56"/>
        <v>69.684399999999997</v>
      </c>
      <c r="H510" s="34">
        <f t="shared" si="55"/>
        <v>17.421099999999999</v>
      </c>
    </row>
    <row r="511" spans="1:8" ht="15" customHeight="1" x14ac:dyDescent="0.25">
      <c r="A511" s="25" t="s">
        <v>1705</v>
      </c>
      <c r="B511" s="26">
        <v>400</v>
      </c>
      <c r="C511" s="27" t="s">
        <v>14</v>
      </c>
      <c r="D511" s="33">
        <v>131</v>
      </c>
      <c r="E511" s="33">
        <v>168</v>
      </c>
      <c r="F511" s="33">
        <v>140</v>
      </c>
      <c r="G511" s="34">
        <f t="shared" si="56"/>
        <v>96.199533333333335</v>
      </c>
      <c r="H511" s="34">
        <f t="shared" si="55"/>
        <v>24.049883333333334</v>
      </c>
    </row>
    <row r="512" spans="1:8" ht="15" customHeight="1" x14ac:dyDescent="0.25">
      <c r="A512" s="25" t="s">
        <v>1706</v>
      </c>
      <c r="B512" s="26">
        <v>630</v>
      </c>
      <c r="C512" s="19" t="s">
        <v>1707</v>
      </c>
      <c r="D512" s="33">
        <v>100</v>
      </c>
      <c r="E512" s="33">
        <v>180</v>
      </c>
      <c r="F512" s="33">
        <v>105</v>
      </c>
      <c r="G512" s="34">
        <f t="shared" si="56"/>
        <v>84.366333333333344</v>
      </c>
      <c r="H512" s="34">
        <f t="shared" si="55"/>
        <v>13.391481481481481</v>
      </c>
    </row>
    <row r="513" spans="1:8" x14ac:dyDescent="0.25">
      <c r="A513" s="25" t="s">
        <v>1708</v>
      </c>
      <c r="B513" s="26">
        <v>630</v>
      </c>
      <c r="C513" s="27" t="s">
        <v>14</v>
      </c>
      <c r="D513" s="33">
        <v>95</v>
      </c>
      <c r="E513" s="33">
        <v>70</v>
      </c>
      <c r="F513" s="33">
        <v>60</v>
      </c>
      <c r="G513" s="34">
        <f t="shared" si="56"/>
        <v>49.305</v>
      </c>
      <c r="H513" s="34">
        <f t="shared" si="55"/>
        <v>7.8261904761904759</v>
      </c>
    </row>
    <row r="514" spans="1:8" ht="15" customHeight="1" x14ac:dyDescent="0.25">
      <c r="A514" s="25">
        <v>2492</v>
      </c>
      <c r="B514" s="26">
        <v>250</v>
      </c>
      <c r="C514" s="19" t="s">
        <v>22</v>
      </c>
      <c r="D514" s="33">
        <v>210</v>
      </c>
      <c r="E514" s="33">
        <v>261</v>
      </c>
      <c r="F514" s="33">
        <v>326</v>
      </c>
      <c r="G514" s="34">
        <f t="shared" si="56"/>
        <v>174.64926666666668</v>
      </c>
      <c r="H514" s="34">
        <f t="shared" si="55"/>
        <v>69.859706666666668</v>
      </c>
    </row>
    <row r="515" spans="1:8" x14ac:dyDescent="0.25">
      <c r="A515" s="25" t="s">
        <v>1709</v>
      </c>
      <c r="B515" s="26">
        <v>630</v>
      </c>
      <c r="C515" s="19" t="s">
        <v>1710</v>
      </c>
      <c r="D515" s="33">
        <v>8</v>
      </c>
      <c r="E515" s="33">
        <v>4</v>
      </c>
      <c r="F515" s="33">
        <v>4</v>
      </c>
      <c r="G515" s="34">
        <f t="shared" si="56"/>
        <v>3.5061333333333327</v>
      </c>
      <c r="H515" s="34">
        <f t="shared" si="55"/>
        <v>0.55652910052910043</v>
      </c>
    </row>
    <row r="516" spans="1:8" ht="15" customHeight="1" x14ac:dyDescent="0.25">
      <c r="A516" s="25" t="s">
        <v>1711</v>
      </c>
      <c r="B516" s="26">
        <v>630</v>
      </c>
      <c r="C516" s="19" t="s">
        <v>22</v>
      </c>
      <c r="D516" s="33">
        <v>186</v>
      </c>
      <c r="E516" s="33">
        <v>158</v>
      </c>
      <c r="F516" s="33">
        <v>105</v>
      </c>
      <c r="G516" s="34">
        <f t="shared" si="56"/>
        <v>98.390866666666653</v>
      </c>
      <c r="H516" s="34">
        <f t="shared" si="55"/>
        <v>15.617597883597881</v>
      </c>
    </row>
    <row r="517" spans="1:8" ht="15" customHeight="1" x14ac:dyDescent="0.25">
      <c r="A517" s="25" t="s">
        <v>1712</v>
      </c>
      <c r="B517" s="26">
        <v>630</v>
      </c>
      <c r="C517" s="19" t="s">
        <v>1713</v>
      </c>
      <c r="D517" s="33">
        <v>221</v>
      </c>
      <c r="E517" s="33">
        <v>267</v>
      </c>
      <c r="F517" s="33">
        <v>180</v>
      </c>
      <c r="G517" s="34">
        <f t="shared" si="56"/>
        <v>146.38106666666667</v>
      </c>
      <c r="H517" s="34">
        <f t="shared" si="55"/>
        <v>23.23508994708995</v>
      </c>
    </row>
    <row r="518" spans="1:8" ht="15" customHeight="1" x14ac:dyDescent="0.25">
      <c r="A518" s="25" t="s">
        <v>1714</v>
      </c>
      <c r="B518" s="26">
        <v>630</v>
      </c>
      <c r="C518" s="27" t="s">
        <v>14</v>
      </c>
      <c r="D518" s="33">
        <v>293</v>
      </c>
      <c r="E518" s="33">
        <v>455</v>
      </c>
      <c r="F518" s="33">
        <v>270</v>
      </c>
      <c r="G518" s="34">
        <f t="shared" si="56"/>
        <v>223.07773333333333</v>
      </c>
      <c r="H518" s="34">
        <f t="shared" si="55"/>
        <v>35.409164021164017</v>
      </c>
    </row>
    <row r="519" spans="1:8" ht="15" customHeight="1" x14ac:dyDescent="0.25">
      <c r="A519" s="25">
        <v>2495</v>
      </c>
      <c r="B519" s="26">
        <v>630</v>
      </c>
      <c r="C519" s="19" t="s">
        <v>1715</v>
      </c>
      <c r="D519" s="33">
        <v>540</v>
      </c>
      <c r="E519" s="33">
        <v>528</v>
      </c>
      <c r="F519" s="33">
        <v>590</v>
      </c>
      <c r="G519" s="34">
        <f t="shared" si="56"/>
        <v>363.32306666666665</v>
      </c>
      <c r="H519" s="34">
        <f t="shared" si="55"/>
        <v>57.670328042328038</v>
      </c>
    </row>
    <row r="520" spans="1:8" ht="15" customHeight="1" x14ac:dyDescent="0.25">
      <c r="A520" s="25">
        <v>2497</v>
      </c>
      <c r="B520" s="26">
        <v>315</v>
      </c>
      <c r="C520" s="19" t="s">
        <v>1716</v>
      </c>
      <c r="D520" s="33">
        <v>60</v>
      </c>
      <c r="E520" s="33">
        <v>55</v>
      </c>
      <c r="F520" s="33">
        <v>53</v>
      </c>
      <c r="G520" s="34">
        <f t="shared" si="56"/>
        <v>36.814399999999999</v>
      </c>
      <c r="H520" s="34">
        <f t="shared" si="55"/>
        <v>11.687111111111111</v>
      </c>
    </row>
    <row r="521" spans="1:8" ht="30" x14ac:dyDescent="0.25">
      <c r="A521" s="25" t="s">
        <v>1717</v>
      </c>
      <c r="B521" s="26">
        <v>400</v>
      </c>
      <c r="C521" s="19" t="s">
        <v>1718</v>
      </c>
      <c r="D521" s="33">
        <v>95</v>
      </c>
      <c r="E521" s="33">
        <v>80</v>
      </c>
      <c r="F521" s="33">
        <v>95</v>
      </c>
      <c r="G521" s="34">
        <f t="shared" si="56"/>
        <v>59.166000000000004</v>
      </c>
      <c r="H521" s="34">
        <f t="shared" si="55"/>
        <v>14.791500000000003</v>
      </c>
    </row>
    <row r="522" spans="1:8" x14ac:dyDescent="0.25">
      <c r="A522" s="25" t="s">
        <v>1719</v>
      </c>
      <c r="B522" s="26">
        <v>400</v>
      </c>
      <c r="C522" s="27" t="s">
        <v>14</v>
      </c>
      <c r="D522" s="33">
        <v>40</v>
      </c>
      <c r="E522" s="33">
        <v>45</v>
      </c>
      <c r="F522" s="33">
        <v>70</v>
      </c>
      <c r="G522" s="34">
        <f t="shared" si="56"/>
        <v>33.965666666666664</v>
      </c>
      <c r="H522" s="34">
        <f t="shared" si="55"/>
        <v>8.4914166666666659</v>
      </c>
    </row>
    <row r="523" spans="1:8" ht="15" customHeight="1" x14ac:dyDescent="0.25">
      <c r="A523" s="25">
        <v>2525</v>
      </c>
      <c r="B523" s="26">
        <v>630</v>
      </c>
      <c r="C523" s="19" t="s">
        <v>1720</v>
      </c>
      <c r="D523" s="33">
        <v>125</v>
      </c>
      <c r="E523" s="33">
        <v>90</v>
      </c>
      <c r="F523" s="33">
        <v>136</v>
      </c>
      <c r="G523" s="34">
        <f t="shared" si="56"/>
        <v>76.915800000000004</v>
      </c>
      <c r="H523" s="34">
        <f t="shared" si="55"/>
        <v>12.208857142857143</v>
      </c>
    </row>
    <row r="524" spans="1:8" x14ac:dyDescent="0.25">
      <c r="A524" s="25" t="s">
        <v>1721</v>
      </c>
      <c r="B524" s="26">
        <v>320</v>
      </c>
      <c r="C524" s="19" t="s">
        <v>1722</v>
      </c>
      <c r="D524" s="33">
        <v>300</v>
      </c>
      <c r="E524" s="33">
        <v>295</v>
      </c>
      <c r="F524" s="33">
        <v>218</v>
      </c>
      <c r="G524" s="34">
        <f>(D524+E524+F524)/3*0.22*1.73</f>
        <v>103.1426</v>
      </c>
      <c r="H524" s="34">
        <f t="shared" si="55"/>
        <v>32.232062500000005</v>
      </c>
    </row>
    <row r="525" spans="1:8" ht="75" customHeight="1" x14ac:dyDescent="0.25">
      <c r="A525" s="25" t="s">
        <v>1723</v>
      </c>
      <c r="B525" s="26">
        <v>1000</v>
      </c>
      <c r="C525" s="19" t="s">
        <v>1724</v>
      </c>
      <c r="D525" s="33">
        <v>134</v>
      </c>
      <c r="E525" s="33">
        <v>180</v>
      </c>
      <c r="F525" s="33">
        <v>166</v>
      </c>
      <c r="G525" s="34">
        <f t="shared" ref="G525:G531" si="57">(D525+E525+F525)/3*0.38*1.73</f>
        <v>105.184</v>
      </c>
      <c r="H525" s="34">
        <f t="shared" si="55"/>
        <v>10.5184</v>
      </c>
    </row>
    <row r="526" spans="1:8" ht="15" customHeight="1" x14ac:dyDescent="0.25">
      <c r="A526" s="25" t="s">
        <v>1725</v>
      </c>
      <c r="B526" s="26">
        <v>1000</v>
      </c>
      <c r="C526" s="27" t="s">
        <v>14</v>
      </c>
      <c r="D526" s="33">
        <v>37</v>
      </c>
      <c r="E526" s="33">
        <v>6</v>
      </c>
      <c r="F526" s="33">
        <v>3</v>
      </c>
      <c r="G526" s="34">
        <f t="shared" si="57"/>
        <v>10.080133333333334</v>
      </c>
      <c r="H526" s="34">
        <f t="shared" si="55"/>
        <v>1.0080133333333334</v>
      </c>
    </row>
    <row r="527" spans="1:8" ht="75" x14ac:dyDescent="0.25">
      <c r="A527" s="25" t="s">
        <v>1726</v>
      </c>
      <c r="B527" s="26">
        <v>400</v>
      </c>
      <c r="C527" s="19" t="s">
        <v>1727</v>
      </c>
      <c r="D527" s="33">
        <v>26</v>
      </c>
      <c r="E527" s="33">
        <v>3</v>
      </c>
      <c r="F527" s="33">
        <v>23</v>
      </c>
      <c r="G527" s="34">
        <f t="shared" si="57"/>
        <v>11.394933333333332</v>
      </c>
      <c r="H527" s="34">
        <f t="shared" si="55"/>
        <v>2.8487333333333331</v>
      </c>
    </row>
    <row r="528" spans="1:8" ht="15" customHeight="1" x14ac:dyDescent="0.25">
      <c r="A528" s="25" t="s">
        <v>1728</v>
      </c>
      <c r="B528" s="26">
        <v>400</v>
      </c>
      <c r="C528" s="27" t="s">
        <v>14</v>
      </c>
      <c r="D528" s="33">
        <v>77</v>
      </c>
      <c r="E528" s="33">
        <v>68</v>
      </c>
      <c r="F528" s="33">
        <v>50</v>
      </c>
      <c r="G528" s="34">
        <f t="shared" si="57"/>
        <v>42.731000000000002</v>
      </c>
      <c r="H528" s="34">
        <f t="shared" si="55"/>
        <v>10.68275</v>
      </c>
    </row>
    <row r="529" spans="1:8" ht="15" customHeight="1" x14ac:dyDescent="0.25">
      <c r="A529" s="25">
        <v>2577</v>
      </c>
      <c r="B529" s="26">
        <v>630</v>
      </c>
      <c r="C529" s="19" t="s">
        <v>1729</v>
      </c>
      <c r="D529" s="33">
        <v>125</v>
      </c>
      <c r="E529" s="33">
        <v>111</v>
      </c>
      <c r="F529" s="33">
        <v>170</v>
      </c>
      <c r="G529" s="34">
        <f t="shared" si="57"/>
        <v>88.968133333333341</v>
      </c>
      <c r="H529" s="34">
        <f t="shared" si="55"/>
        <v>14.121925925925927</v>
      </c>
    </row>
    <row r="530" spans="1:8" ht="30" customHeight="1" x14ac:dyDescent="0.25">
      <c r="A530" s="25" t="s">
        <v>1730</v>
      </c>
      <c r="B530" s="26">
        <v>400</v>
      </c>
      <c r="C530" s="19" t="s">
        <v>1731</v>
      </c>
      <c r="D530" s="33">
        <v>33</v>
      </c>
      <c r="E530" s="33">
        <v>87</v>
      </c>
      <c r="F530" s="33">
        <v>105</v>
      </c>
      <c r="G530" s="34">
        <f t="shared" si="57"/>
        <v>49.305</v>
      </c>
      <c r="H530" s="34">
        <f t="shared" si="55"/>
        <v>12.32625</v>
      </c>
    </row>
    <row r="531" spans="1:8" x14ac:dyDescent="0.25">
      <c r="A531" s="25" t="s">
        <v>1732</v>
      </c>
      <c r="B531" s="26">
        <v>400</v>
      </c>
      <c r="C531" s="27" t="s">
        <v>14</v>
      </c>
      <c r="D531" s="33">
        <v>137</v>
      </c>
      <c r="E531" s="33">
        <v>156</v>
      </c>
      <c r="F531" s="33">
        <v>115</v>
      </c>
      <c r="G531" s="34">
        <f t="shared" si="57"/>
        <v>89.406400000000005</v>
      </c>
      <c r="H531" s="34">
        <f t="shared" si="55"/>
        <v>22.351600000000001</v>
      </c>
    </row>
    <row r="532" spans="1:8" ht="15" customHeight="1" x14ac:dyDescent="0.25">
      <c r="A532" s="25" t="s">
        <v>1733</v>
      </c>
      <c r="B532" s="26">
        <v>400</v>
      </c>
      <c r="C532" s="19" t="s">
        <v>3988</v>
      </c>
      <c r="D532" s="33">
        <v>120</v>
      </c>
      <c r="E532" s="33">
        <v>110</v>
      </c>
      <c r="F532" s="33">
        <v>110</v>
      </c>
      <c r="G532" s="34">
        <f t="shared" ref="G532:G543" si="58">(D532+E532+F532)/3*0.38*1.73</f>
        <v>74.505333333333326</v>
      </c>
      <c r="H532" s="34">
        <f t="shared" si="55"/>
        <v>18.626333333333331</v>
      </c>
    </row>
    <row r="533" spans="1:8" ht="15" customHeight="1" x14ac:dyDescent="0.25">
      <c r="A533" s="25" t="s">
        <v>1734</v>
      </c>
      <c r="B533" s="26">
        <v>400</v>
      </c>
      <c r="C533" s="27" t="s">
        <v>14</v>
      </c>
      <c r="D533" s="33">
        <v>100</v>
      </c>
      <c r="E533" s="33">
        <v>70</v>
      </c>
      <c r="F533" s="33">
        <v>80</v>
      </c>
      <c r="G533" s="34">
        <f t="shared" si="58"/>
        <v>54.783333333333331</v>
      </c>
      <c r="H533" s="34">
        <f t="shared" si="55"/>
        <v>13.695833333333333</v>
      </c>
    </row>
    <row r="534" spans="1:8" x14ac:dyDescent="0.25">
      <c r="A534" s="25" t="s">
        <v>1735</v>
      </c>
      <c r="B534" s="26">
        <v>315</v>
      </c>
      <c r="C534" s="19" t="s">
        <v>22</v>
      </c>
      <c r="D534" s="33">
        <v>40</v>
      </c>
      <c r="E534" s="33">
        <v>20</v>
      </c>
      <c r="F534" s="33">
        <v>15</v>
      </c>
      <c r="G534" s="34">
        <f t="shared" si="58"/>
        <v>16.434999999999999</v>
      </c>
      <c r="H534" s="34">
        <f t="shared" si="55"/>
        <v>5.2174603174603176</v>
      </c>
    </row>
    <row r="535" spans="1:8" x14ac:dyDescent="0.25">
      <c r="A535" s="25" t="s">
        <v>1736</v>
      </c>
      <c r="B535" s="26">
        <v>400</v>
      </c>
      <c r="C535" s="27" t="s">
        <v>14</v>
      </c>
      <c r="D535" s="33">
        <v>40</v>
      </c>
      <c r="E535" s="33">
        <v>70</v>
      </c>
      <c r="F535" s="33">
        <v>90</v>
      </c>
      <c r="G535" s="34">
        <f t="shared" si="58"/>
        <v>43.826666666666668</v>
      </c>
      <c r="H535" s="34">
        <f t="shared" si="55"/>
        <v>10.956666666666667</v>
      </c>
    </row>
    <row r="536" spans="1:8" ht="75" x14ac:dyDescent="0.25">
      <c r="A536" s="25" t="s">
        <v>1737</v>
      </c>
      <c r="B536" s="26">
        <v>400</v>
      </c>
      <c r="C536" s="19" t="s">
        <v>1738</v>
      </c>
      <c r="D536" s="33">
        <v>160</v>
      </c>
      <c r="E536" s="33">
        <v>110</v>
      </c>
      <c r="F536" s="33">
        <v>170</v>
      </c>
      <c r="G536" s="34">
        <f t="shared" si="58"/>
        <v>96.418666666666653</v>
      </c>
      <c r="H536" s="34">
        <f t="shared" si="55"/>
        <v>24.104666666666663</v>
      </c>
    </row>
    <row r="537" spans="1:8" x14ac:dyDescent="0.25">
      <c r="A537" s="25" t="s">
        <v>1739</v>
      </c>
      <c r="B537" s="26">
        <v>400</v>
      </c>
      <c r="C537" s="27" t="s">
        <v>14</v>
      </c>
      <c r="D537" s="33">
        <v>8</v>
      </c>
      <c r="E537" s="33">
        <v>7</v>
      </c>
      <c r="F537" s="33">
        <v>6</v>
      </c>
      <c r="G537" s="34">
        <f t="shared" si="58"/>
        <v>4.6017999999999999</v>
      </c>
      <c r="H537" s="34">
        <f t="shared" si="55"/>
        <v>1.15045</v>
      </c>
    </row>
    <row r="538" spans="1:8" ht="30" x14ac:dyDescent="0.25">
      <c r="A538" s="25" t="s">
        <v>1740</v>
      </c>
      <c r="B538" s="26">
        <v>630</v>
      </c>
      <c r="C538" s="19" t="s">
        <v>1741</v>
      </c>
      <c r="D538" s="33">
        <v>50</v>
      </c>
      <c r="E538" s="33">
        <v>15</v>
      </c>
      <c r="F538" s="33">
        <v>85</v>
      </c>
      <c r="G538" s="34">
        <f t="shared" si="58"/>
        <v>32.869999999999997</v>
      </c>
      <c r="H538" s="34">
        <f t="shared" si="55"/>
        <v>5.2174603174603176</v>
      </c>
    </row>
    <row r="539" spans="1:8" ht="30" x14ac:dyDescent="0.25">
      <c r="A539" s="25" t="s">
        <v>1742</v>
      </c>
      <c r="B539" s="26">
        <v>630</v>
      </c>
      <c r="C539" s="19" t="s">
        <v>1743</v>
      </c>
      <c r="D539" s="33">
        <v>80</v>
      </c>
      <c r="E539" s="33">
        <v>130</v>
      </c>
      <c r="F539" s="33">
        <v>80</v>
      </c>
      <c r="G539" s="34">
        <f t="shared" si="58"/>
        <v>63.548666666666669</v>
      </c>
      <c r="H539" s="34">
        <f t="shared" si="55"/>
        <v>10.087089947089947</v>
      </c>
    </row>
    <row r="540" spans="1:8" ht="75" x14ac:dyDescent="0.25">
      <c r="A540" s="25" t="s">
        <v>1744</v>
      </c>
      <c r="B540" s="26">
        <v>400</v>
      </c>
      <c r="C540" s="19" t="s">
        <v>3989</v>
      </c>
      <c r="D540" s="33">
        <v>50</v>
      </c>
      <c r="E540" s="33">
        <v>20</v>
      </c>
      <c r="F540" s="33">
        <v>20</v>
      </c>
      <c r="G540" s="34">
        <f t="shared" si="58"/>
        <v>19.722000000000001</v>
      </c>
      <c r="H540" s="34">
        <f t="shared" si="55"/>
        <v>4.9305000000000003</v>
      </c>
    </row>
    <row r="541" spans="1:8" x14ac:dyDescent="0.25">
      <c r="A541" s="25" t="s">
        <v>1745</v>
      </c>
      <c r="B541" s="26">
        <v>400</v>
      </c>
      <c r="C541" s="27" t="s">
        <v>14</v>
      </c>
      <c r="D541" s="33">
        <v>160</v>
      </c>
      <c r="E541" s="33">
        <v>170</v>
      </c>
      <c r="F541" s="33">
        <v>140</v>
      </c>
      <c r="G541" s="34">
        <f t="shared" si="58"/>
        <v>102.99266666666666</v>
      </c>
      <c r="H541" s="34">
        <f t="shared" si="55"/>
        <v>25.748166666666666</v>
      </c>
    </row>
    <row r="542" spans="1:8" ht="60" x14ac:dyDescent="0.25">
      <c r="A542" s="25" t="s">
        <v>1746</v>
      </c>
      <c r="B542" s="26">
        <v>400</v>
      </c>
      <c r="C542" s="19" t="s">
        <v>1747</v>
      </c>
      <c r="D542" s="33">
        <v>160</v>
      </c>
      <c r="E542" s="33">
        <v>100</v>
      </c>
      <c r="F542" s="33">
        <v>150</v>
      </c>
      <c r="G542" s="34">
        <f t="shared" si="58"/>
        <v>89.844666666666654</v>
      </c>
      <c r="H542" s="34">
        <f t="shared" si="55"/>
        <v>22.461166666666664</v>
      </c>
    </row>
    <row r="543" spans="1:8" x14ac:dyDescent="0.25">
      <c r="A543" s="25" t="s">
        <v>1748</v>
      </c>
      <c r="B543" s="26">
        <v>630</v>
      </c>
      <c r="C543" s="27" t="s">
        <v>14</v>
      </c>
      <c r="D543" s="33">
        <v>80</v>
      </c>
      <c r="E543" s="33">
        <v>70</v>
      </c>
      <c r="F543" s="33">
        <v>80</v>
      </c>
      <c r="G543" s="34">
        <f t="shared" si="58"/>
        <v>50.400666666666673</v>
      </c>
      <c r="H543" s="34">
        <f t="shared" si="55"/>
        <v>8.0001058201058211</v>
      </c>
    </row>
    <row r="544" spans="1:8" x14ac:dyDescent="0.25">
      <c r="A544" s="25">
        <v>2682</v>
      </c>
      <c r="B544" s="26">
        <v>400</v>
      </c>
      <c r="C544" s="19" t="s">
        <v>1749</v>
      </c>
      <c r="D544" s="33">
        <v>132</v>
      </c>
      <c r="E544" s="33">
        <v>107</v>
      </c>
      <c r="F544" s="33">
        <v>109</v>
      </c>
      <c r="G544" s="34">
        <f t="shared" ref="G544:G558" si="59">(D544+E544+F544)/3*0.38*1.73</f>
        <v>76.258399999999995</v>
      </c>
      <c r="H544" s="34">
        <f t="shared" si="55"/>
        <v>19.064599999999999</v>
      </c>
    </row>
    <row r="545" spans="1:8" ht="15" customHeight="1" x14ac:dyDescent="0.25">
      <c r="A545" s="25" t="s">
        <v>1750</v>
      </c>
      <c r="B545" s="26">
        <v>250</v>
      </c>
      <c r="C545" s="19" t="s">
        <v>22</v>
      </c>
      <c r="D545" s="33">
        <v>6</v>
      </c>
      <c r="E545" s="33">
        <v>5</v>
      </c>
      <c r="F545" s="33">
        <v>23</v>
      </c>
      <c r="G545" s="34">
        <f t="shared" si="59"/>
        <v>7.4505333333333335</v>
      </c>
      <c r="H545" s="34">
        <f t="shared" si="55"/>
        <v>2.9802133333333334</v>
      </c>
    </row>
    <row r="546" spans="1:8" x14ac:dyDescent="0.25">
      <c r="A546" s="25" t="s">
        <v>1751</v>
      </c>
      <c r="B546" s="26">
        <v>250</v>
      </c>
      <c r="C546" s="27" t="s">
        <v>14</v>
      </c>
      <c r="D546" s="33">
        <v>45</v>
      </c>
      <c r="E546" s="33">
        <v>16</v>
      </c>
      <c r="F546" s="33">
        <v>33</v>
      </c>
      <c r="G546" s="34">
        <f t="shared" si="59"/>
        <v>20.598533333333332</v>
      </c>
      <c r="H546" s="34">
        <f t="shared" si="55"/>
        <v>8.2394133333333333</v>
      </c>
    </row>
    <row r="547" spans="1:8" ht="45" x14ac:dyDescent="0.25">
      <c r="A547" s="25" t="s">
        <v>1752</v>
      </c>
      <c r="B547" s="2">
        <v>630</v>
      </c>
      <c r="C547" s="19" t="s">
        <v>1753</v>
      </c>
      <c r="D547" s="33">
        <v>40</v>
      </c>
      <c r="E547" s="33">
        <v>10</v>
      </c>
      <c r="F547" s="33">
        <v>23</v>
      </c>
      <c r="G547" s="34">
        <f t="shared" si="59"/>
        <v>15.996733333333331</v>
      </c>
      <c r="H547" s="34">
        <f t="shared" si="55"/>
        <v>2.5391640211640207</v>
      </c>
    </row>
    <row r="548" spans="1:8" x14ac:dyDescent="0.25">
      <c r="A548" s="25" t="s">
        <v>1754</v>
      </c>
      <c r="B548" s="2">
        <v>630</v>
      </c>
      <c r="C548" s="27" t="s">
        <v>14</v>
      </c>
      <c r="D548" s="33">
        <v>266</v>
      </c>
      <c r="E548" s="33">
        <v>289</v>
      </c>
      <c r="F548" s="33">
        <v>192</v>
      </c>
      <c r="G548" s="34">
        <f t="shared" si="59"/>
        <v>163.6926</v>
      </c>
      <c r="H548" s="34">
        <f t="shared" si="55"/>
        <v>25.98295238095238</v>
      </c>
    </row>
    <row r="549" spans="1:8" x14ac:dyDescent="0.25">
      <c r="A549" s="25" t="s">
        <v>1755</v>
      </c>
      <c r="B549" s="26">
        <v>630</v>
      </c>
      <c r="C549" s="19" t="s">
        <v>1639</v>
      </c>
      <c r="D549" s="33">
        <v>87</v>
      </c>
      <c r="E549" s="33">
        <v>105</v>
      </c>
      <c r="F549" s="33">
        <v>77</v>
      </c>
      <c r="G549" s="34">
        <f t="shared" si="59"/>
        <v>58.946866666666672</v>
      </c>
      <c r="H549" s="34">
        <f t="shared" si="55"/>
        <v>9.3566455026455042</v>
      </c>
    </row>
    <row r="550" spans="1:8" x14ac:dyDescent="0.25">
      <c r="A550" s="25" t="s">
        <v>1756</v>
      </c>
      <c r="B550" s="26">
        <v>630</v>
      </c>
      <c r="C550" s="27" t="s">
        <v>14</v>
      </c>
      <c r="D550" s="33">
        <v>21</v>
      </c>
      <c r="E550" s="33">
        <v>40</v>
      </c>
      <c r="F550" s="33">
        <v>36</v>
      </c>
      <c r="G550" s="34">
        <f t="shared" si="59"/>
        <v>21.255933333333335</v>
      </c>
      <c r="H550" s="34">
        <f t="shared" si="55"/>
        <v>3.3739576719576725</v>
      </c>
    </row>
    <row r="551" spans="1:8" ht="90" x14ac:dyDescent="0.25">
      <c r="A551" s="25" t="s">
        <v>1757</v>
      </c>
      <c r="B551" s="26">
        <v>400</v>
      </c>
      <c r="C551" s="19" t="s">
        <v>1758</v>
      </c>
      <c r="D551" s="33">
        <v>73</v>
      </c>
      <c r="E551" s="33">
        <v>93</v>
      </c>
      <c r="F551" s="33">
        <v>140</v>
      </c>
      <c r="G551" s="34">
        <f t="shared" si="59"/>
        <v>67.0548</v>
      </c>
      <c r="H551" s="34">
        <f t="shared" si="55"/>
        <v>16.7637</v>
      </c>
    </row>
    <row r="552" spans="1:8" x14ac:dyDescent="0.25">
      <c r="A552" s="25" t="s">
        <v>1759</v>
      </c>
      <c r="B552" s="26">
        <v>400</v>
      </c>
      <c r="C552" s="27" t="s">
        <v>14</v>
      </c>
      <c r="D552" s="33">
        <v>85</v>
      </c>
      <c r="E552" s="33">
        <v>64</v>
      </c>
      <c r="F552" s="33">
        <v>70</v>
      </c>
      <c r="G552" s="34">
        <f t="shared" si="59"/>
        <v>47.990200000000002</v>
      </c>
      <c r="H552" s="34">
        <f t="shared" si="55"/>
        <v>11.99755</v>
      </c>
    </row>
    <row r="553" spans="1:8" ht="45" x14ac:dyDescent="0.25">
      <c r="A553" s="25" t="s">
        <v>1760</v>
      </c>
      <c r="B553" s="26">
        <v>630</v>
      </c>
      <c r="C553" s="19" t="s">
        <v>1761</v>
      </c>
      <c r="D553" s="33">
        <v>179</v>
      </c>
      <c r="E553" s="33">
        <v>152</v>
      </c>
      <c r="F553" s="33">
        <v>103</v>
      </c>
      <c r="G553" s="34">
        <f t="shared" si="59"/>
        <v>95.103866666666661</v>
      </c>
      <c r="H553" s="34">
        <f t="shared" si="55"/>
        <v>15.095851851851853</v>
      </c>
    </row>
    <row r="554" spans="1:8" x14ac:dyDescent="0.25">
      <c r="A554" s="25" t="s">
        <v>1762</v>
      </c>
      <c r="B554" s="26">
        <v>630</v>
      </c>
      <c r="C554" s="27" t="s">
        <v>14</v>
      </c>
      <c r="D554" s="33">
        <v>62</v>
      </c>
      <c r="E554" s="33">
        <v>39</v>
      </c>
      <c r="F554" s="33">
        <v>25</v>
      </c>
      <c r="G554" s="34">
        <f t="shared" si="59"/>
        <v>27.610800000000001</v>
      </c>
      <c r="H554" s="34">
        <f t="shared" si="55"/>
        <v>4.3826666666666663</v>
      </c>
    </row>
    <row r="555" spans="1:8" x14ac:dyDescent="0.25">
      <c r="A555" s="25" t="s">
        <v>1763</v>
      </c>
      <c r="B555" s="26">
        <v>400</v>
      </c>
      <c r="C555" s="19" t="s">
        <v>1764</v>
      </c>
      <c r="D555" s="33">
        <v>1</v>
      </c>
      <c r="E555" s="33">
        <v>1</v>
      </c>
      <c r="F555" s="33">
        <v>2</v>
      </c>
      <c r="G555" s="34">
        <f t="shared" si="59"/>
        <v>0.87653333333333316</v>
      </c>
      <c r="H555" s="34">
        <f t="shared" si="55"/>
        <v>0.21913333333333329</v>
      </c>
    </row>
    <row r="556" spans="1:8" x14ac:dyDescent="0.25">
      <c r="A556" s="25" t="s">
        <v>1765</v>
      </c>
      <c r="B556" s="26">
        <v>400</v>
      </c>
      <c r="C556" s="27" t="s">
        <v>14</v>
      </c>
      <c r="D556" s="33">
        <v>10</v>
      </c>
      <c r="E556" s="33">
        <v>1</v>
      </c>
      <c r="F556" s="33">
        <v>30</v>
      </c>
      <c r="G556" s="34">
        <f t="shared" si="59"/>
        <v>8.9844666666666662</v>
      </c>
      <c r="H556" s="34">
        <f t="shared" si="55"/>
        <v>2.2461166666666665</v>
      </c>
    </row>
    <row r="557" spans="1:8" x14ac:dyDescent="0.25">
      <c r="A557" s="25" t="s">
        <v>1766</v>
      </c>
      <c r="B557" s="26">
        <v>400</v>
      </c>
      <c r="C557" s="19" t="s">
        <v>1767</v>
      </c>
      <c r="D557" s="33">
        <v>30</v>
      </c>
      <c r="E557" s="33">
        <v>45</v>
      </c>
      <c r="F557" s="33">
        <v>29</v>
      </c>
      <c r="G557" s="34">
        <f t="shared" si="59"/>
        <v>22.789866666666665</v>
      </c>
      <c r="H557" s="34">
        <f t="shared" si="55"/>
        <v>5.6974666666666662</v>
      </c>
    </row>
    <row r="558" spans="1:8" x14ac:dyDescent="0.25">
      <c r="A558" s="25" t="s">
        <v>1768</v>
      </c>
      <c r="B558" s="26">
        <v>400</v>
      </c>
      <c r="C558" s="27" t="s">
        <v>14</v>
      </c>
      <c r="D558" s="33">
        <v>96</v>
      </c>
      <c r="E558" s="33">
        <v>13</v>
      </c>
      <c r="F558" s="33">
        <v>63</v>
      </c>
      <c r="G558" s="34">
        <f t="shared" si="59"/>
        <v>37.690933333333334</v>
      </c>
      <c r="H558" s="34">
        <f t="shared" si="55"/>
        <v>9.4227333333333334</v>
      </c>
    </row>
    <row r="559" spans="1:8" x14ac:dyDescent="0.25">
      <c r="A559" s="25">
        <v>2704</v>
      </c>
      <c r="B559" s="26">
        <v>315</v>
      </c>
      <c r="C559" s="19"/>
      <c r="D559" s="33">
        <v>33</v>
      </c>
      <c r="E559" s="33">
        <v>48</v>
      </c>
      <c r="F559" s="33">
        <v>38</v>
      </c>
      <c r="G559" s="34">
        <f>(D559+E559+F559)/3*0.38*1.73</f>
        <v>26.076866666666664</v>
      </c>
      <c r="H559" s="34">
        <f t="shared" si="55"/>
        <v>8.2783703703703697</v>
      </c>
    </row>
    <row r="560" spans="1:8" x14ac:dyDescent="0.25">
      <c r="A560" s="25">
        <v>2706</v>
      </c>
      <c r="B560" s="26">
        <v>630</v>
      </c>
      <c r="C560" s="19" t="s">
        <v>22</v>
      </c>
      <c r="D560" s="33">
        <v>67</v>
      </c>
      <c r="E560" s="33">
        <v>61</v>
      </c>
      <c r="F560" s="33">
        <v>45</v>
      </c>
      <c r="G560" s="34">
        <f t="shared" ref="G560:G562" si="60">(D560+E560+F560)/3*0.38*1.73</f>
        <v>37.910066666666665</v>
      </c>
      <c r="H560" s="34">
        <f t="shared" si="55"/>
        <v>6.0174708994708999</v>
      </c>
    </row>
    <row r="561" spans="1:8" x14ac:dyDescent="0.25">
      <c r="A561" s="25">
        <v>2710</v>
      </c>
      <c r="B561" s="26">
        <v>400</v>
      </c>
      <c r="C561" s="19" t="s">
        <v>1769</v>
      </c>
      <c r="D561" s="33">
        <v>16</v>
      </c>
      <c r="E561" s="33">
        <v>0</v>
      </c>
      <c r="F561" s="33">
        <v>25</v>
      </c>
      <c r="G561" s="34">
        <f t="shared" si="60"/>
        <v>8.9844666666666662</v>
      </c>
      <c r="H561" s="34">
        <f t="shared" si="55"/>
        <v>2.2461166666666665</v>
      </c>
    </row>
    <row r="562" spans="1:8" ht="75" x14ac:dyDescent="0.25">
      <c r="A562" s="25" t="s">
        <v>1770</v>
      </c>
      <c r="B562" s="26">
        <v>630</v>
      </c>
      <c r="C562" s="19" t="s">
        <v>1771</v>
      </c>
      <c r="D562" s="33">
        <v>294</v>
      </c>
      <c r="E562" s="33">
        <v>343</v>
      </c>
      <c r="F562" s="33">
        <v>332</v>
      </c>
      <c r="G562" s="34">
        <f t="shared" si="60"/>
        <v>212.34019999999998</v>
      </c>
      <c r="H562" s="34">
        <f t="shared" si="55"/>
        <v>33.704793650793647</v>
      </c>
    </row>
    <row r="563" spans="1:8" x14ac:dyDescent="0.25">
      <c r="A563" s="25" t="s">
        <v>1772</v>
      </c>
      <c r="B563" s="26">
        <v>630</v>
      </c>
      <c r="C563" s="27" t="s">
        <v>14</v>
      </c>
      <c r="D563" s="33">
        <v>164</v>
      </c>
      <c r="E563" s="33">
        <v>257</v>
      </c>
      <c r="F563" s="33">
        <v>203</v>
      </c>
      <c r="G563" s="34">
        <f>(D563+E563+F563)/3*0.38*1.73</f>
        <v>136.73920000000001</v>
      </c>
      <c r="H563" s="34">
        <f t="shared" si="55"/>
        <v>21.70463492063492</v>
      </c>
    </row>
    <row r="564" spans="1:8" x14ac:dyDescent="0.25">
      <c r="A564" s="25">
        <v>2725</v>
      </c>
      <c r="B564" s="26">
        <v>630</v>
      </c>
      <c r="C564" s="27"/>
      <c r="D564" s="33">
        <v>0</v>
      </c>
      <c r="E564" s="33">
        <v>0</v>
      </c>
      <c r="F564" s="33">
        <v>0</v>
      </c>
      <c r="G564" s="34">
        <f t="shared" ref="G564" si="61">(D564+E564+F564)/3*0.38*1.73</f>
        <v>0</v>
      </c>
      <c r="H564" s="34">
        <f t="shared" si="55"/>
        <v>0</v>
      </c>
    </row>
    <row r="565" spans="1:8" x14ac:dyDescent="0.25">
      <c r="A565" s="25">
        <v>2747</v>
      </c>
      <c r="B565" s="26">
        <v>250</v>
      </c>
      <c r="C565" s="19" t="s">
        <v>22</v>
      </c>
      <c r="D565" s="33">
        <v>44</v>
      </c>
      <c r="E565" s="33">
        <v>68</v>
      </c>
      <c r="F565" s="33">
        <v>51</v>
      </c>
      <c r="G565" s="34">
        <f>(D565+E565+F565)/3*0.38*1.73</f>
        <v>35.718733333333333</v>
      </c>
      <c r="H565" s="34">
        <f t="shared" si="55"/>
        <v>14.287493333333334</v>
      </c>
    </row>
    <row r="566" spans="1:8" x14ac:dyDescent="0.25">
      <c r="A566" s="25">
        <v>2770</v>
      </c>
      <c r="B566" s="26">
        <v>630</v>
      </c>
      <c r="C566" s="19" t="s">
        <v>1773</v>
      </c>
      <c r="D566" s="33">
        <v>13</v>
      </c>
      <c r="E566" s="33">
        <v>18</v>
      </c>
      <c r="F566" s="33">
        <v>2</v>
      </c>
      <c r="G566" s="34">
        <f>(D566+E566+F566)/3*0.38*1.73</f>
        <v>7.2313999999999998</v>
      </c>
      <c r="H566" s="34">
        <f t="shared" si="55"/>
        <v>1.1478412698412699</v>
      </c>
    </row>
    <row r="567" spans="1:8" ht="30" x14ac:dyDescent="0.25">
      <c r="A567" s="25">
        <v>2771</v>
      </c>
      <c r="B567" s="26">
        <v>400</v>
      </c>
      <c r="C567" s="19" t="s">
        <v>1774</v>
      </c>
      <c r="D567" s="33">
        <v>45</v>
      </c>
      <c r="E567" s="33">
        <v>46</v>
      </c>
      <c r="F567" s="33">
        <v>48</v>
      </c>
      <c r="G567" s="34">
        <f>(D567+E567+F567)/3*0.38*1.73</f>
        <v>30.459533333333336</v>
      </c>
      <c r="H567" s="34">
        <f t="shared" ref="H567:H630" si="62">G567/B567*100</f>
        <v>7.614883333333335</v>
      </c>
    </row>
    <row r="568" spans="1:8" ht="90" x14ac:dyDescent="0.25">
      <c r="A568" s="25" t="s">
        <v>1775</v>
      </c>
      <c r="B568" s="26">
        <v>630</v>
      </c>
      <c r="C568" s="19" t="s">
        <v>1776</v>
      </c>
      <c r="D568" s="33">
        <v>348</v>
      </c>
      <c r="E568" s="33">
        <v>326</v>
      </c>
      <c r="F568" s="33">
        <v>333</v>
      </c>
      <c r="G568" s="34">
        <f>(D568+E568+F568)/3*0.38*1.73</f>
        <v>220.66726666666668</v>
      </c>
      <c r="H568" s="34">
        <f t="shared" si="62"/>
        <v>35.026550264550266</v>
      </c>
    </row>
    <row r="569" spans="1:8" x14ac:dyDescent="0.25">
      <c r="A569" s="25" t="s">
        <v>1777</v>
      </c>
      <c r="B569" s="26">
        <v>630</v>
      </c>
      <c r="C569" s="27" t="s">
        <v>14</v>
      </c>
      <c r="D569" s="33">
        <v>128</v>
      </c>
      <c r="E569" s="33">
        <v>140</v>
      </c>
      <c r="F569" s="33">
        <v>156</v>
      </c>
      <c r="G569" s="34">
        <f>(D569+E569+F569)/3*0.38*1.73</f>
        <v>92.912533333333343</v>
      </c>
      <c r="H569" s="34">
        <f t="shared" si="62"/>
        <v>14.748021164021166</v>
      </c>
    </row>
    <row r="570" spans="1:8" ht="30" x14ac:dyDescent="0.25">
      <c r="A570" s="25" t="s">
        <v>1778</v>
      </c>
      <c r="B570" s="26">
        <v>180</v>
      </c>
      <c r="C570" s="19" t="s">
        <v>1779</v>
      </c>
      <c r="D570" s="33">
        <v>108</v>
      </c>
      <c r="E570" s="33">
        <v>183</v>
      </c>
      <c r="F570" s="33">
        <v>199</v>
      </c>
      <c r="G570" s="34">
        <f>(D570+E570+F570)/3*0.22*1.73</f>
        <v>62.164666666666676</v>
      </c>
      <c r="H570" s="34">
        <f t="shared" si="62"/>
        <v>34.53592592592593</v>
      </c>
    </row>
    <row r="571" spans="1:8" ht="15" customHeight="1" x14ac:dyDescent="0.25">
      <c r="A571" s="25" t="s">
        <v>1780</v>
      </c>
      <c r="B571" s="26">
        <v>1000</v>
      </c>
      <c r="C571" s="19" t="s">
        <v>1639</v>
      </c>
      <c r="D571" s="33">
        <v>0</v>
      </c>
      <c r="E571" s="33">
        <v>0</v>
      </c>
      <c r="F571" s="33">
        <v>0</v>
      </c>
      <c r="G571" s="34">
        <f t="shared" ref="G571:G586" si="63">(D571+E571+F571)/3*0.38*1.73</f>
        <v>0</v>
      </c>
      <c r="H571" s="34">
        <f t="shared" si="62"/>
        <v>0</v>
      </c>
    </row>
    <row r="572" spans="1:8" ht="15" customHeight="1" x14ac:dyDescent="0.25">
      <c r="A572" s="25" t="s">
        <v>1781</v>
      </c>
      <c r="B572" s="26">
        <v>1000</v>
      </c>
      <c r="C572" s="27" t="s">
        <v>14</v>
      </c>
      <c r="D572" s="33">
        <v>372</v>
      </c>
      <c r="E572" s="33">
        <v>367</v>
      </c>
      <c r="F572" s="33">
        <v>255</v>
      </c>
      <c r="G572" s="34">
        <f t="shared" si="63"/>
        <v>217.81853333333333</v>
      </c>
      <c r="H572" s="34">
        <f t="shared" si="62"/>
        <v>21.781853333333334</v>
      </c>
    </row>
    <row r="573" spans="1:8" x14ac:dyDescent="0.25">
      <c r="A573" s="25" t="s">
        <v>1782</v>
      </c>
      <c r="B573" s="26">
        <v>400</v>
      </c>
      <c r="C573" s="19" t="s">
        <v>3990</v>
      </c>
      <c r="D573" s="33">
        <v>50</v>
      </c>
      <c r="E573" s="33">
        <v>34</v>
      </c>
      <c r="F573" s="33">
        <v>34</v>
      </c>
      <c r="G573" s="34">
        <f t="shared" si="63"/>
        <v>25.857733333333336</v>
      </c>
      <c r="H573" s="34">
        <f t="shared" si="62"/>
        <v>6.4644333333333348</v>
      </c>
    </row>
    <row r="574" spans="1:8" x14ac:dyDescent="0.25">
      <c r="A574" s="25" t="s">
        <v>1783</v>
      </c>
      <c r="B574" s="26">
        <v>400</v>
      </c>
      <c r="C574" s="27" t="s">
        <v>14</v>
      </c>
      <c r="D574" s="33">
        <v>48</v>
      </c>
      <c r="E574" s="33">
        <v>20</v>
      </c>
      <c r="F574" s="33">
        <v>52</v>
      </c>
      <c r="G574" s="34">
        <f t="shared" si="63"/>
        <v>26.295999999999999</v>
      </c>
      <c r="H574" s="34">
        <f t="shared" si="62"/>
        <v>6.573999999999999</v>
      </c>
    </row>
    <row r="575" spans="1:8" ht="60" x14ac:dyDescent="0.25">
      <c r="A575" s="25" t="s">
        <v>1784</v>
      </c>
      <c r="B575" s="26">
        <v>400</v>
      </c>
      <c r="C575" s="19" t="s">
        <v>3991</v>
      </c>
      <c r="D575" s="33">
        <v>250</v>
      </c>
      <c r="E575" s="33">
        <v>190</v>
      </c>
      <c r="F575" s="33">
        <v>230</v>
      </c>
      <c r="G575" s="34">
        <f t="shared" si="63"/>
        <v>146.81933333333333</v>
      </c>
      <c r="H575" s="34">
        <f t="shared" si="62"/>
        <v>36.704833333333333</v>
      </c>
    </row>
    <row r="576" spans="1:8" x14ac:dyDescent="0.25">
      <c r="A576" s="25" t="s">
        <v>1785</v>
      </c>
      <c r="B576" s="26">
        <v>400</v>
      </c>
      <c r="C576" s="27" t="s">
        <v>14</v>
      </c>
      <c r="D576" s="33">
        <v>110</v>
      </c>
      <c r="E576" s="33">
        <v>118</v>
      </c>
      <c r="F576" s="33">
        <v>90</v>
      </c>
      <c r="G576" s="34">
        <f t="shared" si="63"/>
        <v>69.684399999999997</v>
      </c>
      <c r="H576" s="34">
        <f t="shared" si="62"/>
        <v>17.421099999999999</v>
      </c>
    </row>
    <row r="577" spans="1:8" ht="60" x14ac:dyDescent="0.25">
      <c r="A577" s="25" t="s">
        <v>1786</v>
      </c>
      <c r="B577" s="26">
        <v>400</v>
      </c>
      <c r="C577" s="19" t="s">
        <v>3908</v>
      </c>
      <c r="D577" s="33">
        <v>50</v>
      </c>
      <c r="E577" s="33">
        <v>50</v>
      </c>
      <c r="F577" s="33">
        <v>50</v>
      </c>
      <c r="G577" s="34">
        <f t="shared" si="63"/>
        <v>32.869999999999997</v>
      </c>
      <c r="H577" s="34">
        <f t="shared" si="62"/>
        <v>8.2174999999999994</v>
      </c>
    </row>
    <row r="578" spans="1:8" x14ac:dyDescent="0.25">
      <c r="A578" s="25" t="s">
        <v>1787</v>
      </c>
      <c r="B578" s="26">
        <v>400</v>
      </c>
      <c r="C578" s="27" t="s">
        <v>14</v>
      </c>
      <c r="D578" s="33">
        <v>160</v>
      </c>
      <c r="E578" s="33">
        <v>170</v>
      </c>
      <c r="F578" s="33">
        <v>200</v>
      </c>
      <c r="G578" s="34">
        <f t="shared" si="63"/>
        <v>116.14066666666665</v>
      </c>
      <c r="H578" s="34">
        <f t="shared" si="62"/>
        <v>29.035166666666662</v>
      </c>
    </row>
    <row r="579" spans="1:8" ht="75" x14ac:dyDescent="0.25">
      <c r="A579" s="25" t="s">
        <v>1788</v>
      </c>
      <c r="B579" s="26">
        <v>400</v>
      </c>
      <c r="C579" s="19" t="s">
        <v>3992</v>
      </c>
      <c r="D579" s="33">
        <v>80</v>
      </c>
      <c r="E579" s="33">
        <v>70</v>
      </c>
      <c r="F579" s="33">
        <v>90</v>
      </c>
      <c r="G579" s="34">
        <f t="shared" si="63"/>
        <v>52.591999999999999</v>
      </c>
      <c r="H579" s="34">
        <f t="shared" si="62"/>
        <v>13.147999999999998</v>
      </c>
    </row>
    <row r="580" spans="1:8" x14ac:dyDescent="0.25">
      <c r="A580" s="25" t="s">
        <v>1789</v>
      </c>
      <c r="B580" s="26">
        <v>400</v>
      </c>
      <c r="C580" s="27" t="s">
        <v>14</v>
      </c>
      <c r="D580" s="33">
        <v>150</v>
      </c>
      <c r="E580" s="33">
        <v>130</v>
      </c>
      <c r="F580" s="33">
        <v>160</v>
      </c>
      <c r="G580" s="34">
        <f t="shared" si="63"/>
        <v>96.418666666666653</v>
      </c>
      <c r="H580" s="34">
        <f t="shared" si="62"/>
        <v>24.104666666666663</v>
      </c>
    </row>
    <row r="581" spans="1:8" ht="45" x14ac:dyDescent="0.25">
      <c r="A581" s="25" t="s">
        <v>1790</v>
      </c>
      <c r="B581" s="26">
        <v>400</v>
      </c>
      <c r="C581" s="19" t="s">
        <v>1791</v>
      </c>
      <c r="D581" s="33">
        <v>130</v>
      </c>
      <c r="E581" s="33">
        <v>130</v>
      </c>
      <c r="F581" s="33">
        <v>160</v>
      </c>
      <c r="G581" s="34">
        <f t="shared" si="63"/>
        <v>92.036000000000001</v>
      </c>
      <c r="H581" s="34">
        <f t="shared" si="62"/>
        <v>23.009</v>
      </c>
    </row>
    <row r="582" spans="1:8" x14ac:dyDescent="0.25">
      <c r="A582" s="25" t="s">
        <v>1792</v>
      </c>
      <c r="B582" s="26">
        <v>400</v>
      </c>
      <c r="C582" s="27" t="s">
        <v>14</v>
      </c>
      <c r="D582" s="33">
        <v>90</v>
      </c>
      <c r="E582" s="33">
        <v>130</v>
      </c>
      <c r="F582" s="33">
        <v>90</v>
      </c>
      <c r="G582" s="34">
        <f t="shared" si="63"/>
        <v>67.931333333333328</v>
      </c>
      <c r="H582" s="34">
        <f t="shared" si="62"/>
        <v>16.982833333333332</v>
      </c>
    </row>
    <row r="583" spans="1:8" ht="45" x14ac:dyDescent="0.25">
      <c r="A583" s="25" t="s">
        <v>1793</v>
      </c>
      <c r="B583" s="26">
        <v>400</v>
      </c>
      <c r="C583" s="19" t="s">
        <v>1794</v>
      </c>
      <c r="D583" s="33">
        <v>60</v>
      </c>
      <c r="E583" s="33">
        <v>60</v>
      </c>
      <c r="F583" s="33">
        <v>90</v>
      </c>
      <c r="G583" s="34">
        <f t="shared" si="63"/>
        <v>46.018000000000001</v>
      </c>
      <c r="H583" s="34">
        <f t="shared" si="62"/>
        <v>11.5045</v>
      </c>
    </row>
    <row r="584" spans="1:8" x14ac:dyDescent="0.25">
      <c r="A584" s="25" t="s">
        <v>1795</v>
      </c>
      <c r="B584" s="26">
        <v>400</v>
      </c>
      <c r="C584" s="27" t="s">
        <v>14</v>
      </c>
      <c r="D584" s="33">
        <v>100</v>
      </c>
      <c r="E584" s="33">
        <v>80</v>
      </c>
      <c r="F584" s="33">
        <v>60</v>
      </c>
      <c r="G584" s="34">
        <f t="shared" si="63"/>
        <v>52.591999999999999</v>
      </c>
      <c r="H584" s="34">
        <f t="shared" si="62"/>
        <v>13.147999999999998</v>
      </c>
    </row>
    <row r="585" spans="1:8" ht="30" customHeight="1" x14ac:dyDescent="0.25">
      <c r="A585" s="25" t="s">
        <v>1796</v>
      </c>
      <c r="B585" s="26">
        <v>630</v>
      </c>
      <c r="C585" s="19" t="s">
        <v>4044</v>
      </c>
      <c r="D585" s="33">
        <v>150</v>
      </c>
      <c r="E585" s="33">
        <v>150</v>
      </c>
      <c r="F585" s="33">
        <v>150</v>
      </c>
      <c r="G585" s="34">
        <f t="shared" si="63"/>
        <v>98.61</v>
      </c>
      <c r="H585" s="34">
        <f t="shared" si="62"/>
        <v>15.652380952380952</v>
      </c>
    </row>
    <row r="586" spans="1:8" ht="15" customHeight="1" x14ac:dyDescent="0.25">
      <c r="A586" s="25" t="s">
        <v>1797</v>
      </c>
      <c r="B586" s="26">
        <v>630</v>
      </c>
      <c r="C586" s="27" t="s">
        <v>14</v>
      </c>
      <c r="D586" s="33">
        <v>110</v>
      </c>
      <c r="E586" s="33">
        <v>70</v>
      </c>
      <c r="F586" s="33">
        <v>50</v>
      </c>
      <c r="G586" s="34">
        <f t="shared" si="63"/>
        <v>50.400666666666673</v>
      </c>
      <c r="H586" s="34">
        <f t="shared" si="62"/>
        <v>8.0001058201058211</v>
      </c>
    </row>
    <row r="587" spans="1:8" ht="30" x14ac:dyDescent="0.25">
      <c r="A587" s="25" t="s">
        <v>1798</v>
      </c>
      <c r="B587" s="26">
        <v>400</v>
      </c>
      <c r="C587" s="19" t="s">
        <v>1799</v>
      </c>
      <c r="D587" s="33">
        <v>100</v>
      </c>
      <c r="E587" s="33">
        <v>100</v>
      </c>
      <c r="F587" s="33">
        <v>50</v>
      </c>
      <c r="G587" s="34">
        <f t="shared" ref="G587:G648" si="64">(D587+E587+F587)/3*0.38*1.73</f>
        <v>54.783333333333331</v>
      </c>
      <c r="H587" s="34">
        <f t="shared" si="62"/>
        <v>13.695833333333333</v>
      </c>
    </row>
    <row r="588" spans="1:8" x14ac:dyDescent="0.25">
      <c r="A588" s="25" t="s">
        <v>1800</v>
      </c>
      <c r="B588" s="26">
        <v>400</v>
      </c>
      <c r="C588" s="27" t="s">
        <v>14</v>
      </c>
      <c r="D588" s="33">
        <v>40</v>
      </c>
      <c r="E588" s="33">
        <v>2</v>
      </c>
      <c r="F588" s="33">
        <v>40</v>
      </c>
      <c r="G588" s="34">
        <f t="shared" si="64"/>
        <v>17.968933333333332</v>
      </c>
      <c r="H588" s="34">
        <f t="shared" si="62"/>
        <v>4.4922333333333331</v>
      </c>
    </row>
    <row r="589" spans="1:8" ht="75" x14ac:dyDescent="0.25">
      <c r="A589" s="25" t="s">
        <v>1801</v>
      </c>
      <c r="B589" s="26">
        <v>400</v>
      </c>
      <c r="C589" s="19" t="s">
        <v>3993</v>
      </c>
      <c r="D589" s="33">
        <v>65</v>
      </c>
      <c r="E589" s="33">
        <v>24</v>
      </c>
      <c r="F589" s="33">
        <v>38</v>
      </c>
      <c r="G589" s="34">
        <f t="shared" si="64"/>
        <v>27.829933333333333</v>
      </c>
      <c r="H589" s="34">
        <f t="shared" si="62"/>
        <v>6.9574833333333332</v>
      </c>
    </row>
    <row r="590" spans="1:8" x14ac:dyDescent="0.25">
      <c r="A590" s="25" t="s">
        <v>1802</v>
      </c>
      <c r="B590" s="26">
        <v>400</v>
      </c>
      <c r="C590" s="27" t="s">
        <v>14</v>
      </c>
      <c r="D590" s="33">
        <v>138</v>
      </c>
      <c r="E590" s="33">
        <v>134</v>
      </c>
      <c r="F590" s="33">
        <v>155</v>
      </c>
      <c r="G590" s="34">
        <f t="shared" si="64"/>
        <v>93.569933333333339</v>
      </c>
      <c r="H590" s="34">
        <f t="shared" si="62"/>
        <v>23.392483333333335</v>
      </c>
    </row>
    <row r="591" spans="1:8" x14ac:dyDescent="0.25">
      <c r="A591" s="25" t="s">
        <v>1803</v>
      </c>
      <c r="B591" s="26">
        <v>250</v>
      </c>
      <c r="C591" s="19" t="s">
        <v>22</v>
      </c>
      <c r="D591" s="33">
        <v>150</v>
      </c>
      <c r="E591" s="33">
        <v>108</v>
      </c>
      <c r="F591" s="33">
        <v>132</v>
      </c>
      <c r="G591" s="34">
        <f t="shared" si="64"/>
        <v>85.462000000000003</v>
      </c>
      <c r="H591" s="34">
        <f t="shared" si="62"/>
        <v>34.184800000000003</v>
      </c>
    </row>
    <row r="592" spans="1:8" x14ac:dyDescent="0.25">
      <c r="A592" s="25" t="s">
        <v>1804</v>
      </c>
      <c r="B592" s="26">
        <v>250</v>
      </c>
      <c r="C592" s="27" t="s">
        <v>14</v>
      </c>
      <c r="D592" s="33">
        <v>79</v>
      </c>
      <c r="E592" s="33">
        <v>109</v>
      </c>
      <c r="F592" s="33">
        <v>94</v>
      </c>
      <c r="G592" s="34">
        <f t="shared" si="64"/>
        <v>61.7956</v>
      </c>
      <c r="H592" s="34">
        <f t="shared" si="62"/>
        <v>24.718239999999998</v>
      </c>
    </row>
    <row r="593" spans="1:8" ht="30" x14ac:dyDescent="0.25">
      <c r="A593" s="25" t="s">
        <v>1805</v>
      </c>
      <c r="B593" s="26">
        <v>400</v>
      </c>
      <c r="C593" s="19" t="s">
        <v>1806</v>
      </c>
      <c r="D593" s="33">
        <v>130</v>
      </c>
      <c r="E593" s="33">
        <v>142</v>
      </c>
      <c r="F593" s="33">
        <v>103</v>
      </c>
      <c r="G593" s="34">
        <f t="shared" si="64"/>
        <v>82.174999999999997</v>
      </c>
      <c r="H593" s="34">
        <f t="shared" si="62"/>
        <v>20.543749999999999</v>
      </c>
    </row>
    <row r="594" spans="1:8" x14ac:dyDescent="0.25">
      <c r="A594" s="25" t="s">
        <v>1807</v>
      </c>
      <c r="B594" s="26">
        <v>400</v>
      </c>
      <c r="C594" s="27" t="s">
        <v>14</v>
      </c>
      <c r="D594" s="33">
        <v>209</v>
      </c>
      <c r="E594" s="33">
        <v>187</v>
      </c>
      <c r="F594" s="33">
        <v>190</v>
      </c>
      <c r="G594" s="34">
        <f t="shared" si="64"/>
        <v>128.41213333333334</v>
      </c>
      <c r="H594" s="34">
        <f t="shared" si="62"/>
        <v>32.103033333333336</v>
      </c>
    </row>
    <row r="595" spans="1:8" x14ac:dyDescent="0.25">
      <c r="A595" s="25" t="s">
        <v>1808</v>
      </c>
      <c r="B595" s="26">
        <v>400</v>
      </c>
      <c r="C595" s="19" t="s">
        <v>1809</v>
      </c>
      <c r="D595" s="33">
        <v>154</v>
      </c>
      <c r="E595" s="33">
        <v>192</v>
      </c>
      <c r="F595" s="33">
        <v>155</v>
      </c>
      <c r="G595" s="34">
        <f t="shared" si="64"/>
        <v>109.78579999999999</v>
      </c>
      <c r="H595" s="34">
        <f t="shared" si="62"/>
        <v>27.446449999999999</v>
      </c>
    </row>
    <row r="596" spans="1:8" x14ac:dyDescent="0.25">
      <c r="A596" s="25" t="s">
        <v>1810</v>
      </c>
      <c r="B596" s="26">
        <v>400</v>
      </c>
      <c r="C596" s="27" t="s">
        <v>14</v>
      </c>
      <c r="D596" s="33">
        <v>93</v>
      </c>
      <c r="E596" s="33">
        <v>113</v>
      </c>
      <c r="F596" s="33">
        <v>98</v>
      </c>
      <c r="G596" s="34">
        <f t="shared" si="64"/>
        <v>66.616533333333336</v>
      </c>
      <c r="H596" s="34">
        <f t="shared" si="62"/>
        <v>16.654133333333334</v>
      </c>
    </row>
    <row r="597" spans="1:8" ht="30" x14ac:dyDescent="0.25">
      <c r="A597" s="25" t="s">
        <v>1811</v>
      </c>
      <c r="B597" s="26">
        <v>630</v>
      </c>
      <c r="C597" s="19" t="s">
        <v>1812</v>
      </c>
      <c r="D597" s="33">
        <v>12</v>
      </c>
      <c r="E597" s="33">
        <v>0</v>
      </c>
      <c r="F597" s="33">
        <v>0</v>
      </c>
      <c r="G597" s="34">
        <f t="shared" si="64"/>
        <v>2.6295999999999999</v>
      </c>
      <c r="H597" s="34">
        <f t="shared" si="62"/>
        <v>0.41739682539682538</v>
      </c>
    </row>
    <row r="598" spans="1:8" x14ac:dyDescent="0.25">
      <c r="A598" s="25" t="s">
        <v>1813</v>
      </c>
      <c r="B598" s="26">
        <v>630</v>
      </c>
      <c r="C598" s="27" t="s">
        <v>14</v>
      </c>
      <c r="D598" s="33">
        <v>188</v>
      </c>
      <c r="E598" s="33">
        <v>187</v>
      </c>
      <c r="F598" s="33">
        <v>172</v>
      </c>
      <c r="G598" s="34">
        <f t="shared" si="64"/>
        <v>119.86593333333334</v>
      </c>
      <c r="H598" s="34">
        <f t="shared" si="62"/>
        <v>19.026338624338628</v>
      </c>
    </row>
    <row r="599" spans="1:8" ht="45" x14ac:dyDescent="0.25">
      <c r="A599" s="25" t="s">
        <v>1814</v>
      </c>
      <c r="B599" s="26">
        <v>400</v>
      </c>
      <c r="C599" s="19" t="s">
        <v>3994</v>
      </c>
      <c r="D599" s="33">
        <v>95</v>
      </c>
      <c r="E599" s="33">
        <v>127</v>
      </c>
      <c r="F599" s="33">
        <v>97</v>
      </c>
      <c r="G599" s="34">
        <f t="shared" si="64"/>
        <v>69.903533333333328</v>
      </c>
      <c r="H599" s="34">
        <f t="shared" si="62"/>
        <v>17.475883333333332</v>
      </c>
    </row>
    <row r="600" spans="1:8" x14ac:dyDescent="0.25">
      <c r="A600" s="25" t="s">
        <v>1815</v>
      </c>
      <c r="B600" s="26">
        <v>400</v>
      </c>
      <c r="C600" s="27" t="s">
        <v>14</v>
      </c>
      <c r="D600" s="33">
        <v>85</v>
      </c>
      <c r="E600" s="33">
        <v>100</v>
      </c>
      <c r="F600" s="33">
        <v>89</v>
      </c>
      <c r="G600" s="34">
        <f t="shared" si="64"/>
        <v>60.042533333333324</v>
      </c>
      <c r="H600" s="34">
        <f t="shared" si="62"/>
        <v>15.010633333333331</v>
      </c>
    </row>
    <row r="601" spans="1:8" x14ac:dyDescent="0.25">
      <c r="A601" s="25" t="s">
        <v>1816</v>
      </c>
      <c r="B601" s="26">
        <v>400</v>
      </c>
      <c r="C601" s="19" t="s">
        <v>22</v>
      </c>
      <c r="D601" s="33">
        <v>162</v>
      </c>
      <c r="E601" s="33">
        <v>99</v>
      </c>
      <c r="F601" s="33">
        <v>132</v>
      </c>
      <c r="G601" s="34">
        <f t="shared" si="64"/>
        <v>86.119399999999999</v>
      </c>
      <c r="H601" s="34">
        <f t="shared" si="62"/>
        <v>21.52985</v>
      </c>
    </row>
    <row r="602" spans="1:8" x14ac:dyDescent="0.25">
      <c r="A602" s="25" t="s">
        <v>1817</v>
      </c>
      <c r="B602" s="26">
        <v>400</v>
      </c>
      <c r="C602" s="27" t="s">
        <v>14</v>
      </c>
      <c r="D602" s="33">
        <v>158</v>
      </c>
      <c r="E602" s="33">
        <v>174</v>
      </c>
      <c r="F602" s="33">
        <v>193</v>
      </c>
      <c r="G602" s="34">
        <f t="shared" si="64"/>
        <v>115.045</v>
      </c>
      <c r="H602" s="34">
        <f t="shared" si="62"/>
        <v>28.76125</v>
      </c>
    </row>
    <row r="603" spans="1:8" ht="45" x14ac:dyDescent="0.25">
      <c r="A603" s="25" t="s">
        <v>1818</v>
      </c>
      <c r="B603" s="26">
        <v>400</v>
      </c>
      <c r="C603" s="19" t="s">
        <v>1819</v>
      </c>
      <c r="D603" s="33">
        <v>118</v>
      </c>
      <c r="E603" s="33">
        <v>88</v>
      </c>
      <c r="F603" s="33">
        <v>107</v>
      </c>
      <c r="G603" s="34">
        <f t="shared" si="64"/>
        <v>68.588733333333337</v>
      </c>
      <c r="H603" s="34">
        <f t="shared" si="62"/>
        <v>17.147183333333334</v>
      </c>
    </row>
    <row r="604" spans="1:8" x14ac:dyDescent="0.25">
      <c r="A604" s="25" t="s">
        <v>1820</v>
      </c>
      <c r="B604" s="26">
        <v>400</v>
      </c>
      <c r="C604" s="27" t="s">
        <v>14</v>
      </c>
      <c r="D604" s="33">
        <v>74</v>
      </c>
      <c r="E604" s="33">
        <v>73</v>
      </c>
      <c r="F604" s="33">
        <v>102</v>
      </c>
      <c r="G604" s="34">
        <f t="shared" si="64"/>
        <v>54.5642</v>
      </c>
      <c r="H604" s="34">
        <f t="shared" si="62"/>
        <v>13.64105</v>
      </c>
    </row>
    <row r="605" spans="1:8" ht="45" x14ac:dyDescent="0.25">
      <c r="A605" s="25" t="s">
        <v>1821</v>
      </c>
      <c r="B605" s="26">
        <v>400</v>
      </c>
      <c r="C605" s="19" t="s">
        <v>1822</v>
      </c>
      <c r="D605" s="33">
        <v>47</v>
      </c>
      <c r="E605" s="33">
        <v>63</v>
      </c>
      <c r="F605" s="33">
        <v>83</v>
      </c>
      <c r="G605" s="34">
        <f t="shared" si="64"/>
        <v>42.292733333333331</v>
      </c>
      <c r="H605" s="34">
        <f t="shared" si="62"/>
        <v>10.573183333333333</v>
      </c>
    </row>
    <row r="606" spans="1:8" x14ac:dyDescent="0.25">
      <c r="A606" s="25" t="s">
        <v>1823</v>
      </c>
      <c r="B606" s="26">
        <v>400</v>
      </c>
      <c r="C606" s="27" t="s">
        <v>14</v>
      </c>
      <c r="D606" s="33">
        <v>122</v>
      </c>
      <c r="E606" s="33">
        <v>133</v>
      </c>
      <c r="F606" s="33">
        <v>121</v>
      </c>
      <c r="G606" s="34">
        <f t="shared" si="64"/>
        <v>82.394133333333329</v>
      </c>
      <c r="H606" s="34">
        <f t="shared" si="62"/>
        <v>20.598533333333332</v>
      </c>
    </row>
    <row r="607" spans="1:8" x14ac:dyDescent="0.25">
      <c r="A607" s="25" t="s">
        <v>1824</v>
      </c>
      <c r="B607" s="26">
        <v>630</v>
      </c>
      <c r="C607" s="19" t="s">
        <v>22</v>
      </c>
      <c r="D607" s="33">
        <v>47</v>
      </c>
      <c r="E607" s="33">
        <v>29</v>
      </c>
      <c r="F607" s="33">
        <v>37</v>
      </c>
      <c r="G607" s="34">
        <f t="shared" si="64"/>
        <v>24.762066666666666</v>
      </c>
      <c r="H607" s="34">
        <f t="shared" si="62"/>
        <v>3.930486772486772</v>
      </c>
    </row>
    <row r="608" spans="1:8" x14ac:dyDescent="0.25">
      <c r="A608" s="25" t="s">
        <v>1825</v>
      </c>
      <c r="B608" s="26">
        <v>630</v>
      </c>
      <c r="C608" s="27" t="s">
        <v>14</v>
      </c>
      <c r="D608" s="33">
        <v>96</v>
      </c>
      <c r="E608" s="33">
        <v>118</v>
      </c>
      <c r="F608" s="33">
        <v>155</v>
      </c>
      <c r="G608" s="34">
        <f t="shared" si="64"/>
        <v>80.860200000000006</v>
      </c>
      <c r="H608" s="34">
        <f t="shared" si="62"/>
        <v>12.834952380952384</v>
      </c>
    </row>
    <row r="609" spans="1:8" x14ac:dyDescent="0.25">
      <c r="A609" s="25" t="s">
        <v>1826</v>
      </c>
      <c r="B609" s="26">
        <v>630</v>
      </c>
      <c r="C609" s="19" t="s">
        <v>22</v>
      </c>
      <c r="D609" s="33">
        <v>225</v>
      </c>
      <c r="E609" s="33">
        <v>199</v>
      </c>
      <c r="F609" s="33">
        <v>163</v>
      </c>
      <c r="G609" s="34">
        <f t="shared" si="64"/>
        <v>128.63126666666665</v>
      </c>
      <c r="H609" s="34">
        <f t="shared" si="62"/>
        <v>20.417661375661371</v>
      </c>
    </row>
    <row r="610" spans="1:8" x14ac:dyDescent="0.25">
      <c r="A610" s="25" t="s">
        <v>1827</v>
      </c>
      <c r="B610" s="26">
        <v>630</v>
      </c>
      <c r="C610" s="27" t="s">
        <v>14</v>
      </c>
      <c r="D610" s="33">
        <v>45</v>
      </c>
      <c r="E610" s="33">
        <v>34</v>
      </c>
      <c r="F610" s="33">
        <v>74</v>
      </c>
      <c r="G610" s="34">
        <f t="shared" si="64"/>
        <v>33.5274</v>
      </c>
      <c r="H610" s="34">
        <f t="shared" si="62"/>
        <v>5.3218095238095238</v>
      </c>
    </row>
    <row r="611" spans="1:8" ht="30" x14ac:dyDescent="0.25">
      <c r="A611" s="25" t="s">
        <v>1828</v>
      </c>
      <c r="B611" s="26">
        <v>630</v>
      </c>
      <c r="C611" s="19" t="s">
        <v>1829</v>
      </c>
      <c r="D611" s="33">
        <v>50</v>
      </c>
      <c r="E611" s="33">
        <v>54</v>
      </c>
      <c r="F611" s="33">
        <v>43</v>
      </c>
      <c r="G611" s="34">
        <f t="shared" si="64"/>
        <v>32.212600000000002</v>
      </c>
      <c r="H611" s="34">
        <f t="shared" si="62"/>
        <v>5.1131111111111114</v>
      </c>
    </row>
    <row r="612" spans="1:8" x14ac:dyDescent="0.25">
      <c r="A612" s="25" t="s">
        <v>1830</v>
      </c>
      <c r="B612" s="26">
        <v>630</v>
      </c>
      <c r="C612" s="27" t="s">
        <v>14</v>
      </c>
      <c r="D612" s="33">
        <v>177</v>
      </c>
      <c r="E612" s="33">
        <v>218</v>
      </c>
      <c r="F612" s="33">
        <v>188</v>
      </c>
      <c r="G612" s="34">
        <f t="shared" si="64"/>
        <v>127.75473333333335</v>
      </c>
      <c r="H612" s="34">
        <f t="shared" si="62"/>
        <v>20.278529100529102</v>
      </c>
    </row>
    <row r="613" spans="1:8" ht="30" customHeight="1" x14ac:dyDescent="0.25">
      <c r="A613" s="25" t="s">
        <v>1831</v>
      </c>
      <c r="B613" s="26">
        <v>630</v>
      </c>
      <c r="C613" s="19" t="s">
        <v>22</v>
      </c>
      <c r="D613" s="33">
        <v>71</v>
      </c>
      <c r="E613" s="33">
        <v>116</v>
      </c>
      <c r="F613" s="33">
        <v>96</v>
      </c>
      <c r="G613" s="34">
        <f t="shared" si="64"/>
        <v>62.014733333333325</v>
      </c>
      <c r="H613" s="34">
        <f t="shared" si="62"/>
        <v>9.8436084656084635</v>
      </c>
    </row>
    <row r="614" spans="1:8" ht="15" customHeight="1" x14ac:dyDescent="0.25">
      <c r="A614" s="25" t="s">
        <v>1832</v>
      </c>
      <c r="B614" s="26">
        <v>630</v>
      </c>
      <c r="C614" s="27" t="s">
        <v>14</v>
      </c>
      <c r="D614" s="33">
        <v>91</v>
      </c>
      <c r="E614" s="33">
        <v>55</v>
      </c>
      <c r="F614" s="33">
        <v>43</v>
      </c>
      <c r="G614" s="34">
        <f t="shared" si="64"/>
        <v>41.416200000000003</v>
      </c>
      <c r="H614" s="34">
        <f t="shared" si="62"/>
        <v>6.5740000000000007</v>
      </c>
    </row>
    <row r="615" spans="1:8" x14ac:dyDescent="0.25">
      <c r="A615" s="25" t="s">
        <v>1833</v>
      </c>
      <c r="B615" s="26">
        <v>400</v>
      </c>
      <c r="C615" s="19" t="s">
        <v>1639</v>
      </c>
      <c r="D615" s="33">
        <v>29</v>
      </c>
      <c r="E615" s="33">
        <v>6</v>
      </c>
      <c r="F615" s="33">
        <v>27</v>
      </c>
      <c r="G615" s="34">
        <f t="shared" si="64"/>
        <v>13.586266666666667</v>
      </c>
      <c r="H615" s="34">
        <f t="shared" si="62"/>
        <v>3.3965666666666663</v>
      </c>
    </row>
    <row r="616" spans="1:8" x14ac:dyDescent="0.25">
      <c r="A616" s="25" t="s">
        <v>1834</v>
      </c>
      <c r="B616" s="26">
        <v>400</v>
      </c>
      <c r="C616" s="27" t="s">
        <v>14</v>
      </c>
      <c r="D616" s="33">
        <v>57</v>
      </c>
      <c r="E616" s="33">
        <v>62</v>
      </c>
      <c r="F616" s="33">
        <v>41</v>
      </c>
      <c r="G616" s="34">
        <f t="shared" si="64"/>
        <v>35.061333333333337</v>
      </c>
      <c r="H616" s="34">
        <f t="shared" si="62"/>
        <v>8.7653333333333343</v>
      </c>
    </row>
    <row r="617" spans="1:8" ht="15" customHeight="1" x14ac:dyDescent="0.25">
      <c r="A617" s="25" t="s">
        <v>1835</v>
      </c>
      <c r="B617" s="26">
        <v>630</v>
      </c>
      <c r="C617" s="19" t="s">
        <v>1639</v>
      </c>
      <c r="D617" s="33">
        <v>31</v>
      </c>
      <c r="E617" s="33">
        <v>35</v>
      </c>
      <c r="F617" s="33">
        <v>35</v>
      </c>
      <c r="G617" s="34">
        <f t="shared" si="64"/>
        <v>22.132466666666666</v>
      </c>
      <c r="H617" s="34">
        <f t="shared" si="62"/>
        <v>3.5130899470899473</v>
      </c>
    </row>
    <row r="618" spans="1:8" x14ac:dyDescent="0.25">
      <c r="A618" s="25" t="s">
        <v>1836</v>
      </c>
      <c r="B618" s="26">
        <v>630</v>
      </c>
      <c r="C618" s="27" t="s">
        <v>14</v>
      </c>
      <c r="D618" s="33">
        <v>60</v>
      </c>
      <c r="E618" s="33">
        <v>59</v>
      </c>
      <c r="F618" s="33">
        <v>55</v>
      </c>
      <c r="G618" s="34">
        <f t="shared" si="64"/>
        <v>38.129199999999997</v>
      </c>
      <c r="H618" s="34">
        <f t="shared" si="62"/>
        <v>6.052253968253968</v>
      </c>
    </row>
    <row r="619" spans="1:8" ht="30" x14ac:dyDescent="0.25">
      <c r="A619" s="25" t="s">
        <v>1837</v>
      </c>
      <c r="B619" s="26">
        <v>400</v>
      </c>
      <c r="C619" s="19" t="s">
        <v>1838</v>
      </c>
      <c r="D619" s="33">
        <v>78</v>
      </c>
      <c r="E619" s="33">
        <v>191</v>
      </c>
      <c r="F619" s="33">
        <v>92</v>
      </c>
      <c r="G619" s="34">
        <f t="shared" si="64"/>
        <v>79.107133333333337</v>
      </c>
      <c r="H619" s="34">
        <f t="shared" si="62"/>
        <v>19.776783333333334</v>
      </c>
    </row>
    <row r="620" spans="1:8" x14ac:dyDescent="0.25">
      <c r="A620" s="25" t="s">
        <v>1839</v>
      </c>
      <c r="B620" s="26">
        <v>400</v>
      </c>
      <c r="C620" s="27" t="s">
        <v>14</v>
      </c>
      <c r="D620" s="33">
        <v>159</v>
      </c>
      <c r="E620" s="33">
        <v>167</v>
      </c>
      <c r="F620" s="33">
        <v>181</v>
      </c>
      <c r="G620" s="34">
        <f t="shared" si="64"/>
        <v>111.1006</v>
      </c>
      <c r="H620" s="34">
        <f t="shared" si="62"/>
        <v>27.77515</v>
      </c>
    </row>
    <row r="621" spans="1:8" ht="30" x14ac:dyDescent="0.25">
      <c r="A621" s="25" t="s">
        <v>1840</v>
      </c>
      <c r="B621" s="26">
        <v>400</v>
      </c>
      <c r="C621" s="19" t="s">
        <v>1841</v>
      </c>
      <c r="D621" s="33">
        <v>189</v>
      </c>
      <c r="E621" s="33">
        <v>176</v>
      </c>
      <c r="F621" s="33">
        <v>171</v>
      </c>
      <c r="G621" s="34">
        <f t="shared" si="64"/>
        <v>117.45546666666667</v>
      </c>
      <c r="H621" s="34">
        <f t="shared" si="62"/>
        <v>29.363866666666667</v>
      </c>
    </row>
    <row r="622" spans="1:8" x14ac:dyDescent="0.25">
      <c r="A622" s="25" t="s">
        <v>1842</v>
      </c>
      <c r="B622" s="26">
        <v>400</v>
      </c>
      <c r="C622" s="27" t="s">
        <v>14</v>
      </c>
      <c r="D622" s="33">
        <v>110</v>
      </c>
      <c r="E622" s="33">
        <v>108</v>
      </c>
      <c r="F622" s="33">
        <v>93</v>
      </c>
      <c r="G622" s="34">
        <f t="shared" si="64"/>
        <v>68.150466666666674</v>
      </c>
      <c r="H622" s="34">
        <f t="shared" si="62"/>
        <v>17.037616666666668</v>
      </c>
    </row>
    <row r="623" spans="1:8" x14ac:dyDescent="0.25">
      <c r="A623" s="25" t="s">
        <v>1843</v>
      </c>
      <c r="B623" s="26">
        <v>400</v>
      </c>
      <c r="C623" s="19" t="s">
        <v>22</v>
      </c>
      <c r="D623" s="33">
        <v>85</v>
      </c>
      <c r="E623" s="33">
        <v>106</v>
      </c>
      <c r="F623" s="33">
        <v>63</v>
      </c>
      <c r="G623" s="34">
        <f t="shared" si="64"/>
        <v>55.659866666666666</v>
      </c>
      <c r="H623" s="34">
        <f t="shared" si="62"/>
        <v>13.914966666666666</v>
      </c>
    </row>
    <row r="624" spans="1:8" x14ac:dyDescent="0.25">
      <c r="A624" s="25" t="s">
        <v>1844</v>
      </c>
      <c r="B624" s="26">
        <v>400</v>
      </c>
      <c r="C624" s="27" t="s">
        <v>14</v>
      </c>
      <c r="D624" s="33">
        <v>41</v>
      </c>
      <c r="E624" s="33">
        <v>53</v>
      </c>
      <c r="F624" s="33">
        <v>54</v>
      </c>
      <c r="G624" s="34">
        <f t="shared" si="64"/>
        <v>32.431733333333334</v>
      </c>
      <c r="H624" s="34">
        <f t="shared" si="62"/>
        <v>8.1079333333333334</v>
      </c>
    </row>
    <row r="625" spans="1:8" x14ac:dyDescent="0.25">
      <c r="A625" s="25" t="s">
        <v>1845</v>
      </c>
      <c r="B625" s="26">
        <v>400</v>
      </c>
      <c r="C625" s="19" t="s">
        <v>22</v>
      </c>
      <c r="D625" s="33">
        <v>76</v>
      </c>
      <c r="E625" s="33">
        <v>66</v>
      </c>
      <c r="F625" s="33">
        <v>60</v>
      </c>
      <c r="G625" s="34">
        <f t="shared" si="64"/>
        <v>44.264933333333332</v>
      </c>
      <c r="H625" s="34">
        <f t="shared" si="62"/>
        <v>11.066233333333333</v>
      </c>
    </row>
    <row r="626" spans="1:8" x14ac:dyDescent="0.25">
      <c r="A626" s="25" t="s">
        <v>1846</v>
      </c>
      <c r="B626" s="26">
        <v>400</v>
      </c>
      <c r="C626" s="27" t="s">
        <v>14</v>
      </c>
      <c r="D626" s="33">
        <v>192</v>
      </c>
      <c r="E626" s="33">
        <v>149</v>
      </c>
      <c r="F626" s="33">
        <v>120</v>
      </c>
      <c r="G626" s="34">
        <f t="shared" si="64"/>
        <v>101.02046666666666</v>
      </c>
      <c r="H626" s="34">
        <f t="shared" si="62"/>
        <v>25.255116666666666</v>
      </c>
    </row>
    <row r="627" spans="1:8" ht="75" x14ac:dyDescent="0.25">
      <c r="A627" s="25" t="s">
        <v>1847</v>
      </c>
      <c r="B627" s="26">
        <v>400</v>
      </c>
      <c r="C627" s="19" t="s">
        <v>1848</v>
      </c>
      <c r="D627" s="33">
        <v>140</v>
      </c>
      <c r="E627" s="33">
        <v>139</v>
      </c>
      <c r="F627" s="33">
        <v>119</v>
      </c>
      <c r="G627" s="34">
        <f t="shared" si="64"/>
        <v>87.215066666666658</v>
      </c>
      <c r="H627" s="34">
        <f t="shared" si="62"/>
        <v>21.803766666666665</v>
      </c>
    </row>
    <row r="628" spans="1:8" x14ac:dyDescent="0.25">
      <c r="A628" s="25" t="s">
        <v>1849</v>
      </c>
      <c r="B628" s="26">
        <v>400</v>
      </c>
      <c r="C628" s="27" t="s">
        <v>14</v>
      </c>
      <c r="D628" s="33">
        <v>103</v>
      </c>
      <c r="E628" s="33">
        <v>142</v>
      </c>
      <c r="F628" s="33">
        <v>216</v>
      </c>
      <c r="G628" s="34">
        <f t="shared" si="64"/>
        <v>101.02046666666666</v>
      </c>
      <c r="H628" s="34">
        <f t="shared" si="62"/>
        <v>25.255116666666666</v>
      </c>
    </row>
    <row r="629" spans="1:8" ht="15" customHeight="1" x14ac:dyDescent="0.25">
      <c r="A629" s="25" t="s">
        <v>1850</v>
      </c>
      <c r="B629" s="26">
        <v>400</v>
      </c>
      <c r="C629" s="19" t="s">
        <v>1851</v>
      </c>
      <c r="D629" s="33">
        <v>82</v>
      </c>
      <c r="E629" s="33">
        <v>73</v>
      </c>
      <c r="F629" s="33">
        <v>80</v>
      </c>
      <c r="G629" s="34">
        <f t="shared" si="64"/>
        <v>51.496333333333332</v>
      </c>
      <c r="H629" s="34">
        <f t="shared" si="62"/>
        <v>12.874083333333333</v>
      </c>
    </row>
    <row r="630" spans="1:8" ht="15" customHeight="1" x14ac:dyDescent="0.25">
      <c r="A630" s="25" t="s">
        <v>1852</v>
      </c>
      <c r="B630" s="26">
        <v>400</v>
      </c>
      <c r="C630" s="27" t="s">
        <v>14</v>
      </c>
      <c r="D630" s="33">
        <v>4</v>
      </c>
      <c r="E630" s="33">
        <v>2</v>
      </c>
      <c r="F630" s="33">
        <v>3</v>
      </c>
      <c r="G630" s="34">
        <f t="shared" si="64"/>
        <v>1.9722000000000002</v>
      </c>
      <c r="H630" s="34">
        <f t="shared" si="62"/>
        <v>0.4930500000000001</v>
      </c>
    </row>
    <row r="631" spans="1:8" ht="30" x14ac:dyDescent="0.25">
      <c r="A631" s="25" t="s">
        <v>1853</v>
      </c>
      <c r="B631" s="26">
        <v>400</v>
      </c>
      <c r="C631" s="19" t="s">
        <v>1854</v>
      </c>
      <c r="D631" s="33">
        <v>10</v>
      </c>
      <c r="E631" s="33">
        <v>0</v>
      </c>
      <c r="F631" s="33">
        <v>0</v>
      </c>
      <c r="G631" s="34">
        <f t="shared" si="64"/>
        <v>2.1913333333333336</v>
      </c>
      <c r="H631" s="34">
        <f t="shared" ref="H631:H694" si="65">G631/B631*100</f>
        <v>0.54783333333333339</v>
      </c>
    </row>
    <row r="632" spans="1:8" ht="15" customHeight="1" x14ac:dyDescent="0.25">
      <c r="A632" s="25" t="s">
        <v>1855</v>
      </c>
      <c r="B632" s="26">
        <v>400</v>
      </c>
      <c r="C632" s="27" t="s">
        <v>14</v>
      </c>
      <c r="D632" s="33">
        <v>35</v>
      </c>
      <c r="E632" s="33">
        <v>37</v>
      </c>
      <c r="F632" s="33">
        <v>43</v>
      </c>
      <c r="G632" s="34">
        <f t="shared" si="64"/>
        <v>25.200333333333337</v>
      </c>
      <c r="H632" s="34">
        <f t="shared" si="65"/>
        <v>6.3000833333333341</v>
      </c>
    </row>
    <row r="633" spans="1:8" ht="15" customHeight="1" x14ac:dyDescent="0.25">
      <c r="A633" s="25" t="s">
        <v>1856</v>
      </c>
      <c r="B633" s="26">
        <v>250</v>
      </c>
      <c r="C633" s="19" t="s">
        <v>1857</v>
      </c>
      <c r="D633" s="33">
        <v>35</v>
      </c>
      <c r="E633" s="33">
        <v>36</v>
      </c>
      <c r="F633" s="33">
        <v>18</v>
      </c>
      <c r="G633" s="34">
        <f t="shared" si="64"/>
        <v>19.502866666666666</v>
      </c>
      <c r="H633" s="34">
        <f t="shared" si="65"/>
        <v>7.8011466666666669</v>
      </c>
    </row>
    <row r="634" spans="1:8" ht="15" customHeight="1" x14ac:dyDescent="0.25">
      <c r="A634" s="25" t="s">
        <v>1858</v>
      </c>
      <c r="B634" s="26">
        <v>250</v>
      </c>
      <c r="C634" s="27" t="s">
        <v>14</v>
      </c>
      <c r="D634" s="33">
        <v>120</v>
      </c>
      <c r="E634" s="33">
        <v>142</v>
      </c>
      <c r="F634" s="33">
        <v>103</v>
      </c>
      <c r="G634" s="34">
        <f t="shared" si="64"/>
        <v>79.983666666666664</v>
      </c>
      <c r="H634" s="34">
        <f t="shared" si="65"/>
        <v>31.993466666666663</v>
      </c>
    </row>
    <row r="635" spans="1:8" x14ac:dyDescent="0.25">
      <c r="A635" s="25" t="s">
        <v>1859</v>
      </c>
      <c r="B635" s="26">
        <v>250</v>
      </c>
      <c r="C635" s="19" t="s">
        <v>1860</v>
      </c>
      <c r="D635" s="33">
        <v>36</v>
      </c>
      <c r="E635" s="33">
        <v>21</v>
      </c>
      <c r="F635" s="33">
        <v>27</v>
      </c>
      <c r="G635" s="34">
        <f t="shared" si="64"/>
        <v>18.4072</v>
      </c>
      <c r="H635" s="34">
        <f t="shared" si="65"/>
        <v>7.3628799999999996</v>
      </c>
    </row>
    <row r="636" spans="1:8" x14ac:dyDescent="0.25">
      <c r="A636" s="25" t="s">
        <v>1861</v>
      </c>
      <c r="B636" s="26">
        <v>250</v>
      </c>
      <c r="C636" s="27" t="s">
        <v>14</v>
      </c>
      <c r="D636" s="33">
        <v>0</v>
      </c>
      <c r="E636" s="33">
        <v>0</v>
      </c>
      <c r="F636" s="33">
        <v>0</v>
      </c>
      <c r="G636" s="34">
        <f t="shared" si="64"/>
        <v>0</v>
      </c>
      <c r="H636" s="34">
        <f t="shared" si="65"/>
        <v>0</v>
      </c>
    </row>
    <row r="637" spans="1:8" ht="15" customHeight="1" x14ac:dyDescent="0.25">
      <c r="A637" s="25" t="s">
        <v>1862</v>
      </c>
      <c r="B637" s="26">
        <v>400</v>
      </c>
      <c r="C637" s="19" t="s">
        <v>22</v>
      </c>
      <c r="D637" s="33">
        <v>43</v>
      </c>
      <c r="E637" s="33">
        <v>39</v>
      </c>
      <c r="F637" s="33">
        <v>45</v>
      </c>
      <c r="G637" s="34">
        <f t="shared" si="64"/>
        <v>27.829933333333333</v>
      </c>
      <c r="H637" s="34">
        <f t="shared" si="65"/>
        <v>6.9574833333333332</v>
      </c>
    </row>
    <row r="638" spans="1:8" ht="15" customHeight="1" x14ac:dyDescent="0.25">
      <c r="A638" s="25" t="s">
        <v>1863</v>
      </c>
      <c r="B638" s="26">
        <v>400</v>
      </c>
      <c r="C638" s="27" t="s">
        <v>14</v>
      </c>
      <c r="D638" s="33">
        <v>206</v>
      </c>
      <c r="E638" s="33">
        <v>265</v>
      </c>
      <c r="F638" s="33">
        <v>219</v>
      </c>
      <c r="G638" s="34">
        <f t="shared" si="64"/>
        <v>151.202</v>
      </c>
      <c r="H638" s="34">
        <f t="shared" si="65"/>
        <v>37.8005</v>
      </c>
    </row>
    <row r="639" spans="1:8" x14ac:dyDescent="0.25">
      <c r="A639" s="25" t="s">
        <v>1864</v>
      </c>
      <c r="B639" s="26">
        <v>400</v>
      </c>
      <c r="C639" s="19" t="s">
        <v>1865</v>
      </c>
      <c r="D639" s="33">
        <v>4</v>
      </c>
      <c r="E639" s="33">
        <v>2</v>
      </c>
      <c r="F639" s="33">
        <v>1</v>
      </c>
      <c r="G639" s="34">
        <f t="shared" si="64"/>
        <v>1.5339333333333334</v>
      </c>
      <c r="H639" s="34">
        <f t="shared" si="65"/>
        <v>0.38348333333333334</v>
      </c>
    </row>
    <row r="640" spans="1:8" ht="15" customHeight="1" x14ac:dyDescent="0.25">
      <c r="A640" s="25" t="s">
        <v>1866</v>
      </c>
      <c r="B640" s="26">
        <v>400</v>
      </c>
      <c r="C640" s="27" t="s">
        <v>14</v>
      </c>
      <c r="D640" s="33">
        <v>190</v>
      </c>
      <c r="E640" s="33">
        <v>182</v>
      </c>
      <c r="F640" s="33">
        <v>189</v>
      </c>
      <c r="G640" s="34">
        <f t="shared" si="64"/>
        <v>122.93380000000001</v>
      </c>
      <c r="H640" s="34">
        <f t="shared" si="65"/>
        <v>30.733450000000001</v>
      </c>
    </row>
    <row r="641" spans="1:8" ht="15" customHeight="1" x14ac:dyDescent="0.25">
      <c r="A641" s="25" t="s">
        <v>1867</v>
      </c>
      <c r="B641" s="26">
        <v>400</v>
      </c>
      <c r="C641" s="19" t="s">
        <v>1868</v>
      </c>
      <c r="D641" s="33">
        <v>183</v>
      </c>
      <c r="E641" s="33">
        <v>174</v>
      </c>
      <c r="F641" s="33">
        <v>192</v>
      </c>
      <c r="G641" s="34">
        <f t="shared" si="64"/>
        <v>120.30420000000001</v>
      </c>
      <c r="H641" s="34">
        <f t="shared" si="65"/>
        <v>30.076050000000006</v>
      </c>
    </row>
    <row r="642" spans="1:8" ht="15" customHeight="1" x14ac:dyDescent="0.25">
      <c r="A642" s="25" t="s">
        <v>1869</v>
      </c>
      <c r="B642" s="26">
        <v>400</v>
      </c>
      <c r="C642" s="27" t="s">
        <v>14</v>
      </c>
      <c r="D642" s="33">
        <v>4</v>
      </c>
      <c r="E642" s="33">
        <v>2</v>
      </c>
      <c r="F642" s="33">
        <v>1</v>
      </c>
      <c r="G642" s="34">
        <f t="shared" si="64"/>
        <v>1.5339333333333334</v>
      </c>
      <c r="H642" s="34">
        <f t="shared" si="65"/>
        <v>0.38348333333333334</v>
      </c>
    </row>
    <row r="643" spans="1:8" ht="15" customHeight="1" x14ac:dyDescent="0.25">
      <c r="A643" s="25" t="s">
        <v>1870</v>
      </c>
      <c r="B643" s="26">
        <v>400</v>
      </c>
      <c r="C643" s="19" t="s">
        <v>3995</v>
      </c>
      <c r="D643" s="33">
        <v>10</v>
      </c>
      <c r="E643" s="33">
        <v>6</v>
      </c>
      <c r="F643" s="33">
        <v>4</v>
      </c>
      <c r="G643" s="34">
        <f t="shared" si="64"/>
        <v>4.3826666666666672</v>
      </c>
      <c r="H643" s="34">
        <f t="shared" si="65"/>
        <v>1.0956666666666668</v>
      </c>
    </row>
    <row r="644" spans="1:8" ht="15" customHeight="1" x14ac:dyDescent="0.25">
      <c r="A644" s="25" t="s">
        <v>1871</v>
      </c>
      <c r="B644" s="26">
        <v>400</v>
      </c>
      <c r="C644" s="27" t="s">
        <v>14</v>
      </c>
      <c r="D644" s="33">
        <v>112</v>
      </c>
      <c r="E644" s="33">
        <v>82</v>
      </c>
      <c r="F644" s="33">
        <v>85</v>
      </c>
      <c r="G644" s="34">
        <f t="shared" si="64"/>
        <v>61.138200000000005</v>
      </c>
      <c r="H644" s="34">
        <f t="shared" si="65"/>
        <v>15.284550000000003</v>
      </c>
    </row>
    <row r="645" spans="1:8" ht="15" customHeight="1" x14ac:dyDescent="0.25">
      <c r="A645" s="25" t="s">
        <v>1872</v>
      </c>
      <c r="B645" s="26">
        <v>400</v>
      </c>
      <c r="C645" s="19" t="s">
        <v>1873</v>
      </c>
      <c r="D645" s="33">
        <v>128</v>
      </c>
      <c r="E645" s="33">
        <v>131</v>
      </c>
      <c r="F645" s="33">
        <v>147</v>
      </c>
      <c r="G645" s="34">
        <f t="shared" si="64"/>
        <v>88.968133333333341</v>
      </c>
      <c r="H645" s="34">
        <f t="shared" si="65"/>
        <v>22.242033333333335</v>
      </c>
    </row>
    <row r="646" spans="1:8" ht="15" customHeight="1" x14ac:dyDescent="0.25">
      <c r="A646" s="25" t="s">
        <v>1874</v>
      </c>
      <c r="B646" s="26">
        <v>400</v>
      </c>
      <c r="C646" s="27" t="s">
        <v>14</v>
      </c>
      <c r="D646" s="33">
        <v>103</v>
      </c>
      <c r="E646" s="33">
        <v>92</v>
      </c>
      <c r="F646" s="33">
        <v>80</v>
      </c>
      <c r="G646" s="34">
        <f t="shared" si="64"/>
        <v>60.26166666666667</v>
      </c>
      <c r="H646" s="34">
        <f t="shared" si="65"/>
        <v>15.065416666666668</v>
      </c>
    </row>
    <row r="647" spans="1:8" ht="15" customHeight="1" x14ac:dyDescent="0.25">
      <c r="A647" s="25" t="s">
        <v>1875</v>
      </c>
      <c r="B647" s="26">
        <v>400</v>
      </c>
      <c r="C647" s="19" t="s">
        <v>1848</v>
      </c>
      <c r="D647" s="33">
        <v>48</v>
      </c>
      <c r="E647" s="33">
        <v>64</v>
      </c>
      <c r="F647" s="33">
        <v>48</v>
      </c>
      <c r="G647" s="34">
        <f t="shared" si="64"/>
        <v>35.061333333333337</v>
      </c>
      <c r="H647" s="34">
        <f t="shared" si="65"/>
        <v>8.7653333333333343</v>
      </c>
    </row>
    <row r="648" spans="1:8" ht="15" customHeight="1" x14ac:dyDescent="0.25">
      <c r="A648" s="25" t="s">
        <v>1876</v>
      </c>
      <c r="B648" s="26">
        <v>400</v>
      </c>
      <c r="C648" s="27" t="s">
        <v>14</v>
      </c>
      <c r="D648" s="33">
        <v>179</v>
      </c>
      <c r="E648" s="33">
        <v>239</v>
      </c>
      <c r="F648" s="33">
        <v>216</v>
      </c>
      <c r="G648" s="34">
        <f t="shared" si="64"/>
        <v>138.93053333333333</v>
      </c>
      <c r="H648" s="34">
        <f t="shared" si="65"/>
        <v>34.732633333333332</v>
      </c>
    </row>
    <row r="649" spans="1:8" ht="15" customHeight="1" x14ac:dyDescent="0.25">
      <c r="A649" s="25" t="s">
        <v>1877</v>
      </c>
      <c r="B649" s="26">
        <v>400</v>
      </c>
      <c r="C649" s="19" t="s">
        <v>22</v>
      </c>
      <c r="D649" s="33">
        <v>60</v>
      </c>
      <c r="E649" s="33">
        <v>87</v>
      </c>
      <c r="F649" s="33">
        <v>49</v>
      </c>
      <c r="G649" s="34">
        <f t="shared" ref="G649:G710" si="66">(D649+E649+F649)/3*0.38*1.73</f>
        <v>42.950133333333326</v>
      </c>
      <c r="H649" s="34">
        <f t="shared" si="65"/>
        <v>10.737533333333332</v>
      </c>
    </row>
    <row r="650" spans="1:8" ht="15" customHeight="1" x14ac:dyDescent="0.25">
      <c r="A650" s="25" t="s">
        <v>1878</v>
      </c>
      <c r="B650" s="26">
        <v>400</v>
      </c>
      <c r="C650" s="27" t="s">
        <v>14</v>
      </c>
      <c r="D650" s="33">
        <v>22</v>
      </c>
      <c r="E650" s="33">
        <v>49</v>
      </c>
      <c r="F650" s="33">
        <v>47</v>
      </c>
      <c r="G650" s="34">
        <f t="shared" si="66"/>
        <v>25.857733333333336</v>
      </c>
      <c r="H650" s="34">
        <f t="shared" si="65"/>
        <v>6.4644333333333348</v>
      </c>
    </row>
    <row r="651" spans="1:8" ht="45" customHeight="1" x14ac:dyDescent="0.25">
      <c r="A651" s="25" t="s">
        <v>1879</v>
      </c>
      <c r="B651" s="26">
        <v>400</v>
      </c>
      <c r="C651" s="19" t="s">
        <v>1880</v>
      </c>
      <c r="D651" s="33">
        <v>20</v>
      </c>
      <c r="E651" s="33">
        <v>8</v>
      </c>
      <c r="F651" s="33">
        <v>26</v>
      </c>
      <c r="G651" s="34">
        <f t="shared" si="66"/>
        <v>11.8332</v>
      </c>
      <c r="H651" s="34">
        <f t="shared" si="65"/>
        <v>2.9582999999999999</v>
      </c>
    </row>
    <row r="652" spans="1:8" ht="15" customHeight="1" x14ac:dyDescent="0.25">
      <c r="A652" s="25" t="s">
        <v>1881</v>
      </c>
      <c r="B652" s="26">
        <v>400</v>
      </c>
      <c r="C652" s="27" t="s">
        <v>14</v>
      </c>
      <c r="D652" s="33">
        <v>190</v>
      </c>
      <c r="E652" s="33">
        <v>173</v>
      </c>
      <c r="F652" s="33">
        <v>202</v>
      </c>
      <c r="G652" s="34">
        <f t="shared" si="66"/>
        <v>123.81033333333335</v>
      </c>
      <c r="H652" s="34">
        <f t="shared" si="65"/>
        <v>30.95258333333334</v>
      </c>
    </row>
    <row r="653" spans="1:8" x14ac:dyDescent="0.25">
      <c r="A653" s="25" t="s">
        <v>1882</v>
      </c>
      <c r="B653" s="26">
        <v>250</v>
      </c>
      <c r="C653" s="19" t="s">
        <v>22</v>
      </c>
      <c r="D653" s="33">
        <v>71</v>
      </c>
      <c r="E653" s="33">
        <v>65</v>
      </c>
      <c r="F653" s="33">
        <v>59</v>
      </c>
      <c r="G653" s="34">
        <f t="shared" si="66"/>
        <v>42.731000000000002</v>
      </c>
      <c r="H653" s="34">
        <f t="shared" si="65"/>
        <v>17.092400000000001</v>
      </c>
    </row>
    <row r="654" spans="1:8" x14ac:dyDescent="0.25">
      <c r="A654" s="25" t="s">
        <v>1883</v>
      </c>
      <c r="B654" s="26">
        <v>400</v>
      </c>
      <c r="C654" s="27" t="s">
        <v>14</v>
      </c>
      <c r="D654" s="33">
        <v>148</v>
      </c>
      <c r="E654" s="33">
        <v>93</v>
      </c>
      <c r="F654" s="33">
        <v>135</v>
      </c>
      <c r="G654" s="34">
        <f t="shared" si="66"/>
        <v>82.394133333333329</v>
      </c>
      <c r="H654" s="34">
        <f t="shared" si="65"/>
        <v>20.598533333333332</v>
      </c>
    </row>
    <row r="655" spans="1:8" ht="15" customHeight="1" x14ac:dyDescent="0.25">
      <c r="A655" s="25" t="s">
        <v>1884</v>
      </c>
      <c r="B655" s="26">
        <v>400</v>
      </c>
      <c r="C655" s="19" t="s">
        <v>1885</v>
      </c>
      <c r="D655" s="33">
        <v>7</v>
      </c>
      <c r="E655" s="33">
        <v>1</v>
      </c>
      <c r="F655" s="33">
        <v>15</v>
      </c>
      <c r="G655" s="34">
        <f t="shared" si="66"/>
        <v>5.0400666666666671</v>
      </c>
      <c r="H655" s="34">
        <f t="shared" si="65"/>
        <v>1.2600166666666668</v>
      </c>
    </row>
    <row r="656" spans="1:8" ht="15" customHeight="1" x14ac:dyDescent="0.25">
      <c r="A656" s="25" t="s">
        <v>1886</v>
      </c>
      <c r="B656" s="26">
        <v>400</v>
      </c>
      <c r="C656" s="27" t="s">
        <v>14</v>
      </c>
      <c r="D656" s="33">
        <v>100</v>
      </c>
      <c r="E656" s="33">
        <v>108</v>
      </c>
      <c r="F656" s="33">
        <v>129</v>
      </c>
      <c r="G656" s="34">
        <f t="shared" si="66"/>
        <v>73.84793333333333</v>
      </c>
      <c r="H656" s="34">
        <f t="shared" si="65"/>
        <v>18.461983333333333</v>
      </c>
    </row>
    <row r="657" spans="1:8" x14ac:dyDescent="0.25">
      <c r="A657" s="25" t="s">
        <v>1887</v>
      </c>
      <c r="B657" s="26">
        <v>400</v>
      </c>
      <c r="C657" s="19" t="s">
        <v>22</v>
      </c>
      <c r="D657" s="33">
        <v>209</v>
      </c>
      <c r="E657" s="33">
        <v>290</v>
      </c>
      <c r="F657" s="33">
        <v>180</v>
      </c>
      <c r="G657" s="34">
        <f t="shared" si="66"/>
        <v>148.79153333333335</v>
      </c>
      <c r="H657" s="34">
        <f t="shared" si="65"/>
        <v>37.197883333333337</v>
      </c>
    </row>
    <row r="658" spans="1:8" ht="15" customHeight="1" x14ac:dyDescent="0.25">
      <c r="A658" s="25" t="s">
        <v>1888</v>
      </c>
      <c r="B658" s="26">
        <v>400</v>
      </c>
      <c r="C658" s="27" t="s">
        <v>14</v>
      </c>
      <c r="D658" s="33">
        <v>32</v>
      </c>
      <c r="E658" s="33">
        <v>64</v>
      </c>
      <c r="F658" s="33">
        <v>46</v>
      </c>
      <c r="G658" s="34">
        <f t="shared" si="66"/>
        <v>31.116933333333336</v>
      </c>
      <c r="H658" s="34">
        <f t="shared" si="65"/>
        <v>7.7792333333333339</v>
      </c>
    </row>
    <row r="659" spans="1:8" ht="30" x14ac:dyDescent="0.25">
      <c r="A659" s="25" t="s">
        <v>1889</v>
      </c>
      <c r="B659" s="26">
        <v>400</v>
      </c>
      <c r="C659" s="19" t="s">
        <v>1890</v>
      </c>
      <c r="D659" s="33">
        <v>0</v>
      </c>
      <c r="E659" s="33">
        <v>0</v>
      </c>
      <c r="F659" s="33">
        <v>0</v>
      </c>
      <c r="G659" s="34">
        <f t="shared" si="66"/>
        <v>0</v>
      </c>
      <c r="H659" s="34">
        <f t="shared" si="65"/>
        <v>0</v>
      </c>
    </row>
    <row r="660" spans="1:8" ht="15" customHeight="1" x14ac:dyDescent="0.25">
      <c r="A660" s="25" t="s">
        <v>1891</v>
      </c>
      <c r="B660" s="26">
        <v>400</v>
      </c>
      <c r="C660" s="27" t="s">
        <v>14</v>
      </c>
      <c r="D660" s="33">
        <v>280</v>
      </c>
      <c r="E660" s="33">
        <v>202</v>
      </c>
      <c r="F660" s="33">
        <v>192</v>
      </c>
      <c r="G660" s="34">
        <f t="shared" si="66"/>
        <v>147.69586666666666</v>
      </c>
      <c r="H660" s="34">
        <f t="shared" si="65"/>
        <v>36.923966666666665</v>
      </c>
    </row>
    <row r="661" spans="1:8" ht="45" customHeight="1" x14ac:dyDescent="0.25">
      <c r="A661" s="25" t="s">
        <v>1892</v>
      </c>
      <c r="B661" s="26">
        <v>400</v>
      </c>
      <c r="C661" s="19" t="s">
        <v>3996</v>
      </c>
      <c r="D661" s="33">
        <v>132</v>
      </c>
      <c r="E661" s="33">
        <v>148</v>
      </c>
      <c r="F661" s="33">
        <v>116</v>
      </c>
      <c r="G661" s="34">
        <f t="shared" si="66"/>
        <v>86.776800000000009</v>
      </c>
      <c r="H661" s="34">
        <f t="shared" si="65"/>
        <v>21.694200000000002</v>
      </c>
    </row>
    <row r="662" spans="1:8" ht="15" customHeight="1" x14ac:dyDescent="0.25">
      <c r="A662" s="25" t="s">
        <v>1893</v>
      </c>
      <c r="B662" s="26">
        <v>400</v>
      </c>
      <c r="C662" s="27" t="s">
        <v>14</v>
      </c>
      <c r="D662" s="33">
        <v>64</v>
      </c>
      <c r="E662" s="33">
        <v>61</v>
      </c>
      <c r="F662" s="33">
        <v>54</v>
      </c>
      <c r="G662" s="34">
        <f t="shared" si="66"/>
        <v>39.224866666666664</v>
      </c>
      <c r="H662" s="34">
        <f t="shared" si="65"/>
        <v>9.8062166666666659</v>
      </c>
    </row>
    <row r="663" spans="1:8" ht="15" customHeight="1" x14ac:dyDescent="0.25">
      <c r="A663" s="25" t="s">
        <v>1894</v>
      </c>
      <c r="B663" s="26">
        <v>630</v>
      </c>
      <c r="C663" s="19" t="s">
        <v>22</v>
      </c>
      <c r="D663" s="33">
        <v>96</v>
      </c>
      <c r="E663" s="33">
        <v>111</v>
      </c>
      <c r="F663" s="33">
        <v>113</v>
      </c>
      <c r="G663" s="34">
        <f t="shared" si="66"/>
        <v>70.122666666666674</v>
      </c>
      <c r="H663" s="34">
        <f t="shared" si="65"/>
        <v>11.130582010582012</v>
      </c>
    </row>
    <row r="664" spans="1:8" ht="15" customHeight="1" x14ac:dyDescent="0.25">
      <c r="A664" s="25" t="s">
        <v>1895</v>
      </c>
      <c r="B664" s="26">
        <v>630</v>
      </c>
      <c r="C664" s="27" t="s">
        <v>14</v>
      </c>
      <c r="D664" s="33">
        <v>213</v>
      </c>
      <c r="E664" s="33">
        <v>225</v>
      </c>
      <c r="F664" s="33">
        <v>250</v>
      </c>
      <c r="G664" s="34">
        <f t="shared" si="66"/>
        <v>150.76373333333333</v>
      </c>
      <c r="H664" s="34">
        <f t="shared" si="65"/>
        <v>23.930751322751323</v>
      </c>
    </row>
    <row r="665" spans="1:8" ht="15" customHeight="1" x14ac:dyDescent="0.25">
      <c r="A665" s="25" t="s">
        <v>1896</v>
      </c>
      <c r="B665" s="26">
        <v>400</v>
      </c>
      <c r="C665" s="19" t="s">
        <v>1897</v>
      </c>
      <c r="D665" s="33">
        <v>87</v>
      </c>
      <c r="E665" s="33">
        <v>189</v>
      </c>
      <c r="F665" s="33">
        <v>171</v>
      </c>
      <c r="G665" s="34">
        <f t="shared" si="66"/>
        <v>97.95259999999999</v>
      </c>
      <c r="H665" s="34">
        <f t="shared" si="65"/>
        <v>24.488149999999997</v>
      </c>
    </row>
    <row r="666" spans="1:8" ht="15" customHeight="1" x14ac:dyDescent="0.25">
      <c r="A666" s="25" t="s">
        <v>1898</v>
      </c>
      <c r="B666" s="26">
        <v>400</v>
      </c>
      <c r="C666" s="27" t="s">
        <v>14</v>
      </c>
      <c r="D666" s="33">
        <v>83</v>
      </c>
      <c r="E666" s="33">
        <v>96</v>
      </c>
      <c r="F666" s="33">
        <v>44</v>
      </c>
      <c r="G666" s="34">
        <f t="shared" si="66"/>
        <v>48.866733333333329</v>
      </c>
      <c r="H666" s="34">
        <f t="shared" si="65"/>
        <v>12.216683333333332</v>
      </c>
    </row>
    <row r="667" spans="1:8" x14ac:dyDescent="0.25">
      <c r="A667" s="25" t="s">
        <v>1899</v>
      </c>
      <c r="B667" s="26">
        <v>400</v>
      </c>
      <c r="C667" s="19" t="s">
        <v>3997</v>
      </c>
      <c r="D667" s="33">
        <v>157</v>
      </c>
      <c r="E667" s="33">
        <v>98</v>
      </c>
      <c r="F667" s="33">
        <v>118</v>
      </c>
      <c r="G667" s="34">
        <f t="shared" si="66"/>
        <v>81.736733333333319</v>
      </c>
      <c r="H667" s="34">
        <f t="shared" si="65"/>
        <v>20.43418333333333</v>
      </c>
    </row>
    <row r="668" spans="1:8" ht="15" customHeight="1" x14ac:dyDescent="0.25">
      <c r="A668" s="25" t="s">
        <v>1900</v>
      </c>
      <c r="B668" s="26">
        <v>400</v>
      </c>
      <c r="C668" s="27" t="s">
        <v>14</v>
      </c>
      <c r="D668" s="33">
        <v>90</v>
      </c>
      <c r="E668" s="33">
        <v>74</v>
      </c>
      <c r="F668" s="33">
        <v>85</v>
      </c>
      <c r="G668" s="34">
        <f t="shared" si="66"/>
        <v>54.5642</v>
      </c>
      <c r="H668" s="34">
        <f t="shared" si="65"/>
        <v>13.64105</v>
      </c>
    </row>
    <row r="669" spans="1:8" ht="15" customHeight="1" x14ac:dyDescent="0.25">
      <c r="A669" s="25" t="s">
        <v>1901</v>
      </c>
      <c r="B669" s="26">
        <v>400</v>
      </c>
      <c r="C669" s="19" t="s">
        <v>22</v>
      </c>
      <c r="D669" s="33">
        <v>47</v>
      </c>
      <c r="E669" s="33">
        <v>61</v>
      </c>
      <c r="F669" s="33">
        <v>53</v>
      </c>
      <c r="G669" s="34">
        <f t="shared" si="66"/>
        <v>35.280466666666669</v>
      </c>
      <c r="H669" s="34">
        <f t="shared" si="65"/>
        <v>8.8201166666666673</v>
      </c>
    </row>
    <row r="670" spans="1:8" ht="15" customHeight="1" x14ac:dyDescent="0.25">
      <c r="A670" s="25" t="s">
        <v>1902</v>
      </c>
      <c r="B670" s="26">
        <v>400</v>
      </c>
      <c r="C670" s="27" t="s">
        <v>14</v>
      </c>
      <c r="D670" s="33">
        <v>105</v>
      </c>
      <c r="E670" s="33">
        <v>184</v>
      </c>
      <c r="F670" s="33">
        <v>68</v>
      </c>
      <c r="G670" s="34">
        <f t="shared" si="66"/>
        <v>78.230599999999995</v>
      </c>
      <c r="H670" s="34">
        <f t="shared" si="65"/>
        <v>19.557649999999999</v>
      </c>
    </row>
    <row r="671" spans="1:8" ht="15" customHeight="1" x14ac:dyDescent="0.25">
      <c r="A671" s="25" t="s">
        <v>1903</v>
      </c>
      <c r="B671" s="26">
        <v>400</v>
      </c>
      <c r="C671" s="19" t="s">
        <v>22</v>
      </c>
      <c r="D671" s="33">
        <v>54</v>
      </c>
      <c r="E671" s="33">
        <v>63</v>
      </c>
      <c r="F671" s="33">
        <v>40</v>
      </c>
      <c r="G671" s="34">
        <f t="shared" si="66"/>
        <v>34.403933333333335</v>
      </c>
      <c r="H671" s="34">
        <f t="shared" si="65"/>
        <v>8.6009833333333336</v>
      </c>
    </row>
    <row r="672" spans="1:8" ht="15" customHeight="1" x14ac:dyDescent="0.25">
      <c r="A672" s="25" t="s">
        <v>1904</v>
      </c>
      <c r="B672" s="26">
        <v>400</v>
      </c>
      <c r="C672" s="27" t="s">
        <v>14</v>
      </c>
      <c r="D672" s="33">
        <v>198</v>
      </c>
      <c r="E672" s="33">
        <v>186</v>
      </c>
      <c r="F672" s="33">
        <v>220</v>
      </c>
      <c r="G672" s="34">
        <f t="shared" si="66"/>
        <v>132.35653333333335</v>
      </c>
      <c r="H672" s="34">
        <f t="shared" si="65"/>
        <v>33.089133333333336</v>
      </c>
    </row>
    <row r="673" spans="1:8" x14ac:dyDescent="0.25">
      <c r="A673" s="25" t="s">
        <v>1905</v>
      </c>
      <c r="B673" s="26">
        <v>400</v>
      </c>
      <c r="C673" s="19" t="s">
        <v>22</v>
      </c>
      <c r="D673" s="33">
        <v>52</v>
      </c>
      <c r="E673" s="33">
        <v>45</v>
      </c>
      <c r="F673" s="33">
        <v>60</v>
      </c>
      <c r="G673" s="34">
        <f t="shared" si="66"/>
        <v>34.403933333333335</v>
      </c>
      <c r="H673" s="34">
        <f t="shared" si="65"/>
        <v>8.6009833333333336</v>
      </c>
    </row>
    <row r="674" spans="1:8" ht="15" customHeight="1" x14ac:dyDescent="0.25">
      <c r="A674" s="25" t="s">
        <v>1906</v>
      </c>
      <c r="B674" s="26">
        <v>400</v>
      </c>
      <c r="C674" s="27" t="s">
        <v>14</v>
      </c>
      <c r="D674" s="33">
        <v>67</v>
      </c>
      <c r="E674" s="33">
        <v>86</v>
      </c>
      <c r="F674" s="33">
        <v>51</v>
      </c>
      <c r="G674" s="34">
        <f t="shared" si="66"/>
        <v>44.703200000000002</v>
      </c>
      <c r="H674" s="34">
        <f t="shared" si="65"/>
        <v>11.175800000000001</v>
      </c>
    </row>
    <row r="675" spans="1:8" ht="15" customHeight="1" x14ac:dyDescent="0.25">
      <c r="A675" s="25" t="s">
        <v>1907</v>
      </c>
      <c r="B675" s="26">
        <v>400</v>
      </c>
      <c r="C675" s="19" t="s">
        <v>1908</v>
      </c>
      <c r="D675" s="33">
        <v>67</v>
      </c>
      <c r="E675" s="33">
        <v>91</v>
      </c>
      <c r="F675" s="33">
        <v>67</v>
      </c>
      <c r="G675" s="34">
        <f t="shared" si="66"/>
        <v>49.305</v>
      </c>
      <c r="H675" s="34">
        <f t="shared" si="65"/>
        <v>12.32625</v>
      </c>
    </row>
    <row r="676" spans="1:8" ht="15" customHeight="1" x14ac:dyDescent="0.25">
      <c r="A676" s="25" t="s">
        <v>1909</v>
      </c>
      <c r="B676" s="26">
        <v>400</v>
      </c>
      <c r="C676" s="27" t="s">
        <v>14</v>
      </c>
      <c r="D676" s="33">
        <v>27</v>
      </c>
      <c r="E676" s="33">
        <v>48</v>
      </c>
      <c r="F676" s="33">
        <v>30</v>
      </c>
      <c r="G676" s="34">
        <f t="shared" si="66"/>
        <v>23.009</v>
      </c>
      <c r="H676" s="34">
        <f t="shared" si="65"/>
        <v>5.7522500000000001</v>
      </c>
    </row>
    <row r="677" spans="1:8" x14ac:dyDescent="0.25">
      <c r="A677" s="25" t="s">
        <v>1910</v>
      </c>
      <c r="B677" s="26">
        <v>400</v>
      </c>
      <c r="C677" s="19" t="s">
        <v>22</v>
      </c>
      <c r="D677" s="33">
        <v>72</v>
      </c>
      <c r="E677" s="33">
        <v>79</v>
      </c>
      <c r="F677" s="33">
        <v>87</v>
      </c>
      <c r="G677" s="34">
        <f t="shared" si="66"/>
        <v>52.153733333333328</v>
      </c>
      <c r="H677" s="34">
        <f t="shared" si="65"/>
        <v>13.038433333333332</v>
      </c>
    </row>
    <row r="678" spans="1:8" ht="15" customHeight="1" x14ac:dyDescent="0.25">
      <c r="A678" s="25" t="s">
        <v>1911</v>
      </c>
      <c r="B678" s="26">
        <v>400</v>
      </c>
      <c r="C678" s="27" t="s">
        <v>14</v>
      </c>
      <c r="D678" s="33">
        <v>99</v>
      </c>
      <c r="E678" s="33">
        <v>70</v>
      </c>
      <c r="F678" s="33">
        <v>111</v>
      </c>
      <c r="G678" s="34">
        <f t="shared" si="66"/>
        <v>61.357333333333337</v>
      </c>
      <c r="H678" s="34">
        <f t="shared" si="65"/>
        <v>15.339333333333336</v>
      </c>
    </row>
    <row r="679" spans="1:8" ht="15" customHeight="1" x14ac:dyDescent="0.25">
      <c r="A679" s="25" t="s">
        <v>1912</v>
      </c>
      <c r="B679" s="26">
        <v>400</v>
      </c>
      <c r="C679" s="19" t="s">
        <v>22</v>
      </c>
      <c r="D679" s="33">
        <v>36</v>
      </c>
      <c r="E679" s="33">
        <v>38</v>
      </c>
      <c r="F679" s="33">
        <v>75</v>
      </c>
      <c r="G679" s="34">
        <f t="shared" si="66"/>
        <v>32.650866666666666</v>
      </c>
      <c r="H679" s="34">
        <f t="shared" si="65"/>
        <v>8.1627166666666664</v>
      </c>
    </row>
    <row r="680" spans="1:8" ht="15" customHeight="1" x14ac:dyDescent="0.25">
      <c r="A680" s="25" t="s">
        <v>1913</v>
      </c>
      <c r="B680" s="26">
        <v>400</v>
      </c>
      <c r="C680" s="27" t="s">
        <v>14</v>
      </c>
      <c r="D680" s="33">
        <v>108</v>
      </c>
      <c r="E680" s="33">
        <v>115</v>
      </c>
      <c r="F680" s="33">
        <v>156</v>
      </c>
      <c r="G680" s="34">
        <f t="shared" si="66"/>
        <v>83.051533333333339</v>
      </c>
      <c r="H680" s="34">
        <f t="shared" si="65"/>
        <v>20.762883333333335</v>
      </c>
    </row>
    <row r="681" spans="1:8" ht="15" customHeight="1" x14ac:dyDescent="0.25">
      <c r="A681" s="25" t="s">
        <v>1914</v>
      </c>
      <c r="B681" s="26">
        <v>630</v>
      </c>
      <c r="C681" s="19" t="s">
        <v>22</v>
      </c>
      <c r="D681" s="33">
        <v>94</v>
      </c>
      <c r="E681" s="33">
        <v>137</v>
      </c>
      <c r="F681" s="33">
        <v>112</v>
      </c>
      <c r="G681" s="34">
        <f t="shared" si="66"/>
        <v>75.162733333333335</v>
      </c>
      <c r="H681" s="34">
        <f t="shared" si="65"/>
        <v>11.930592592592593</v>
      </c>
    </row>
    <row r="682" spans="1:8" ht="15" customHeight="1" x14ac:dyDescent="0.25">
      <c r="A682" s="25" t="s">
        <v>1915</v>
      </c>
      <c r="B682" s="26">
        <v>630</v>
      </c>
      <c r="C682" s="27" t="s">
        <v>14</v>
      </c>
      <c r="D682" s="33">
        <v>163</v>
      </c>
      <c r="E682" s="33">
        <v>112</v>
      </c>
      <c r="F682" s="33">
        <v>125</v>
      </c>
      <c r="G682" s="34">
        <f t="shared" si="66"/>
        <v>87.653333333333336</v>
      </c>
      <c r="H682" s="34">
        <f t="shared" si="65"/>
        <v>13.913227513227513</v>
      </c>
    </row>
    <row r="683" spans="1:8" x14ac:dyDescent="0.25">
      <c r="A683" s="25" t="s">
        <v>1916</v>
      </c>
      <c r="B683" s="26">
        <v>630</v>
      </c>
      <c r="C683" s="19" t="s">
        <v>22</v>
      </c>
      <c r="D683" s="33">
        <v>248</v>
      </c>
      <c r="E683" s="33">
        <v>213</v>
      </c>
      <c r="F683" s="33">
        <v>191</v>
      </c>
      <c r="G683" s="34">
        <f t="shared" si="66"/>
        <v>142.87493333333333</v>
      </c>
      <c r="H683" s="34">
        <f t="shared" si="65"/>
        <v>22.678560846560845</v>
      </c>
    </row>
    <row r="684" spans="1:8" x14ac:dyDescent="0.25">
      <c r="A684" s="25" t="s">
        <v>1917</v>
      </c>
      <c r="B684" s="26">
        <v>630</v>
      </c>
      <c r="C684" s="27" t="s">
        <v>14</v>
      </c>
      <c r="D684" s="33">
        <v>70</v>
      </c>
      <c r="E684" s="33">
        <v>103</v>
      </c>
      <c r="F684" s="33">
        <v>38</v>
      </c>
      <c r="G684" s="34">
        <f t="shared" si="66"/>
        <v>46.237133333333333</v>
      </c>
      <c r="H684" s="34">
        <f t="shared" si="65"/>
        <v>7.3392275132275131</v>
      </c>
    </row>
    <row r="685" spans="1:8" ht="30" x14ac:dyDescent="0.25">
      <c r="A685" s="25" t="s">
        <v>1918</v>
      </c>
      <c r="B685" s="26">
        <v>630</v>
      </c>
      <c r="C685" s="19" t="s">
        <v>1919</v>
      </c>
      <c r="D685" s="33">
        <v>241</v>
      </c>
      <c r="E685" s="33">
        <v>348</v>
      </c>
      <c r="F685" s="33">
        <v>145</v>
      </c>
      <c r="G685" s="34">
        <f t="shared" si="66"/>
        <v>160.84386666666666</v>
      </c>
      <c r="H685" s="34">
        <f t="shared" si="65"/>
        <v>25.530772486772484</v>
      </c>
    </row>
    <row r="686" spans="1:8" x14ac:dyDescent="0.25">
      <c r="A686" s="25" t="s">
        <v>1920</v>
      </c>
      <c r="B686" s="26">
        <v>630</v>
      </c>
      <c r="C686" s="27" t="s">
        <v>14</v>
      </c>
      <c r="D686" s="33">
        <v>110</v>
      </c>
      <c r="E686" s="33">
        <v>113</v>
      </c>
      <c r="F686" s="33">
        <v>91</v>
      </c>
      <c r="G686" s="34">
        <f t="shared" si="66"/>
        <v>68.807866666666669</v>
      </c>
      <c r="H686" s="34">
        <f t="shared" si="65"/>
        <v>10.921883597883598</v>
      </c>
    </row>
    <row r="687" spans="1:8" x14ac:dyDescent="0.25">
      <c r="A687" s="25" t="s">
        <v>1921</v>
      </c>
      <c r="B687" s="26">
        <v>400</v>
      </c>
      <c r="C687" s="19" t="s">
        <v>22</v>
      </c>
      <c r="D687" s="33">
        <v>120</v>
      </c>
      <c r="E687" s="33">
        <v>97</v>
      </c>
      <c r="F687" s="33">
        <v>177</v>
      </c>
      <c r="G687" s="34">
        <f t="shared" si="66"/>
        <v>86.338533333333345</v>
      </c>
      <c r="H687" s="34">
        <f t="shared" si="65"/>
        <v>21.584633333333336</v>
      </c>
    </row>
    <row r="688" spans="1:8" x14ac:dyDescent="0.25">
      <c r="A688" s="25" t="s">
        <v>1922</v>
      </c>
      <c r="B688" s="26">
        <v>400</v>
      </c>
      <c r="C688" s="27" t="s">
        <v>14</v>
      </c>
      <c r="D688" s="33">
        <v>146</v>
      </c>
      <c r="E688" s="33">
        <v>130</v>
      </c>
      <c r="F688" s="33">
        <v>127</v>
      </c>
      <c r="G688" s="34">
        <f t="shared" si="66"/>
        <v>88.310733333333346</v>
      </c>
      <c r="H688" s="34">
        <f t="shared" si="65"/>
        <v>22.077683333333336</v>
      </c>
    </row>
    <row r="689" spans="1:8" ht="60" x14ac:dyDescent="0.25">
      <c r="A689" s="25" t="s">
        <v>1923</v>
      </c>
      <c r="B689" s="26">
        <v>400</v>
      </c>
      <c r="C689" s="19" t="s">
        <v>3998</v>
      </c>
      <c r="D689" s="33">
        <v>44</v>
      </c>
      <c r="E689" s="33">
        <v>36</v>
      </c>
      <c r="F689" s="33">
        <v>26</v>
      </c>
      <c r="G689" s="34">
        <f t="shared" si="66"/>
        <v>23.228133333333336</v>
      </c>
      <c r="H689" s="34">
        <f t="shared" si="65"/>
        <v>5.8070333333333339</v>
      </c>
    </row>
    <row r="690" spans="1:8" x14ac:dyDescent="0.25">
      <c r="A690" s="25" t="s">
        <v>1924</v>
      </c>
      <c r="B690" s="26">
        <v>400</v>
      </c>
      <c r="C690" s="27" t="s">
        <v>14</v>
      </c>
      <c r="D690" s="33">
        <v>17</v>
      </c>
      <c r="E690" s="33">
        <v>42</v>
      </c>
      <c r="F690" s="33">
        <v>20</v>
      </c>
      <c r="G690" s="34">
        <f t="shared" si="66"/>
        <v>17.311533333333333</v>
      </c>
      <c r="H690" s="34">
        <f t="shared" si="65"/>
        <v>4.3278833333333333</v>
      </c>
    </row>
    <row r="691" spans="1:8" ht="30" x14ac:dyDescent="0.25">
      <c r="A691" s="25" t="s">
        <v>1925</v>
      </c>
      <c r="B691" s="26">
        <v>400</v>
      </c>
      <c r="C691" s="19" t="s">
        <v>1926</v>
      </c>
      <c r="D691" s="33">
        <v>152</v>
      </c>
      <c r="E691" s="33">
        <v>203</v>
      </c>
      <c r="F691" s="33">
        <v>157</v>
      </c>
      <c r="G691" s="34">
        <f t="shared" si="66"/>
        <v>112.19626666666665</v>
      </c>
      <c r="H691" s="34">
        <f t="shared" si="65"/>
        <v>28.049066666666661</v>
      </c>
    </row>
    <row r="692" spans="1:8" x14ac:dyDescent="0.25">
      <c r="A692" s="25" t="s">
        <v>1927</v>
      </c>
      <c r="B692" s="26">
        <v>400</v>
      </c>
      <c r="C692" s="27" t="s">
        <v>14</v>
      </c>
      <c r="D692" s="33">
        <v>91</v>
      </c>
      <c r="E692" s="33">
        <v>73</v>
      </c>
      <c r="F692" s="33">
        <v>80</v>
      </c>
      <c r="G692" s="34">
        <f t="shared" si="66"/>
        <v>53.468533333333333</v>
      </c>
      <c r="H692" s="34">
        <f t="shared" si="65"/>
        <v>13.367133333333333</v>
      </c>
    </row>
    <row r="693" spans="1:8" x14ac:dyDescent="0.25">
      <c r="A693" s="25" t="s">
        <v>1928</v>
      </c>
      <c r="B693" s="26">
        <v>400</v>
      </c>
      <c r="C693" s="19" t="s">
        <v>3999</v>
      </c>
      <c r="D693" s="33">
        <v>204</v>
      </c>
      <c r="E693" s="33">
        <v>283</v>
      </c>
      <c r="F693" s="33">
        <v>225</v>
      </c>
      <c r="G693" s="34">
        <f t="shared" si="66"/>
        <v>156.02293333333333</v>
      </c>
      <c r="H693" s="34">
        <f t="shared" si="65"/>
        <v>39.005733333333332</v>
      </c>
    </row>
    <row r="694" spans="1:8" x14ac:dyDescent="0.25">
      <c r="A694" s="25" t="s">
        <v>1929</v>
      </c>
      <c r="B694" s="26">
        <v>400</v>
      </c>
      <c r="C694" s="27" t="s">
        <v>14</v>
      </c>
      <c r="D694" s="33">
        <v>161</v>
      </c>
      <c r="E694" s="33">
        <v>93</v>
      </c>
      <c r="F694" s="33">
        <v>243</v>
      </c>
      <c r="G694" s="34">
        <f t="shared" si="66"/>
        <v>108.90926666666667</v>
      </c>
      <c r="H694" s="34">
        <f t="shared" si="65"/>
        <v>27.227316666666667</v>
      </c>
    </row>
    <row r="695" spans="1:8" x14ac:dyDescent="0.25">
      <c r="A695" s="25" t="s">
        <v>1930</v>
      </c>
      <c r="B695" s="26">
        <v>400</v>
      </c>
      <c r="C695" s="19" t="s">
        <v>22</v>
      </c>
      <c r="D695" s="33">
        <v>90</v>
      </c>
      <c r="E695" s="33">
        <v>148</v>
      </c>
      <c r="F695" s="33">
        <v>78</v>
      </c>
      <c r="G695" s="34">
        <f t="shared" si="66"/>
        <v>69.246133333333333</v>
      </c>
      <c r="H695" s="34">
        <f t="shared" ref="H695:H732" si="67">G695/B695*100</f>
        <v>17.311533333333333</v>
      </c>
    </row>
    <row r="696" spans="1:8" x14ac:dyDescent="0.25">
      <c r="A696" s="25" t="s">
        <v>1931</v>
      </c>
      <c r="B696" s="26">
        <v>400</v>
      </c>
      <c r="C696" s="27" t="s">
        <v>14</v>
      </c>
      <c r="D696" s="33">
        <v>86</v>
      </c>
      <c r="E696" s="33">
        <v>69</v>
      </c>
      <c r="F696" s="33">
        <v>93</v>
      </c>
      <c r="G696" s="34">
        <f t="shared" si="66"/>
        <v>54.345066666666668</v>
      </c>
      <c r="H696" s="34">
        <f t="shared" si="67"/>
        <v>13.586266666666665</v>
      </c>
    </row>
    <row r="697" spans="1:8" x14ac:dyDescent="0.25">
      <c r="A697" s="25" t="s">
        <v>1932</v>
      </c>
      <c r="B697" s="26">
        <v>400</v>
      </c>
      <c r="C697" s="19" t="s">
        <v>22</v>
      </c>
      <c r="D697" s="33">
        <v>181</v>
      </c>
      <c r="E697" s="33">
        <v>257</v>
      </c>
      <c r="F697" s="33">
        <v>170</v>
      </c>
      <c r="G697" s="34">
        <f t="shared" si="66"/>
        <v>133.23306666666667</v>
      </c>
      <c r="H697" s="34">
        <f t="shared" si="67"/>
        <v>33.308266666666668</v>
      </c>
    </row>
    <row r="698" spans="1:8" x14ac:dyDescent="0.25">
      <c r="A698" s="25" t="s">
        <v>1933</v>
      </c>
      <c r="B698" s="26">
        <v>400</v>
      </c>
      <c r="C698" s="27" t="s">
        <v>14</v>
      </c>
      <c r="D698" s="33">
        <v>89</v>
      </c>
      <c r="E698" s="33">
        <v>98</v>
      </c>
      <c r="F698" s="33">
        <v>70</v>
      </c>
      <c r="G698" s="34">
        <f t="shared" si="66"/>
        <v>56.317266666666669</v>
      </c>
      <c r="H698" s="34">
        <f t="shared" si="67"/>
        <v>14.079316666666667</v>
      </c>
    </row>
    <row r="699" spans="1:8" x14ac:dyDescent="0.25">
      <c r="A699" s="25" t="s">
        <v>1934</v>
      </c>
      <c r="B699" s="26">
        <v>400</v>
      </c>
      <c r="C699" s="19" t="s">
        <v>22</v>
      </c>
      <c r="D699" s="33">
        <v>142</v>
      </c>
      <c r="E699" s="33">
        <v>184</v>
      </c>
      <c r="F699" s="33">
        <v>153</v>
      </c>
      <c r="G699" s="34">
        <f t="shared" si="66"/>
        <v>104.96486666666667</v>
      </c>
      <c r="H699" s="34">
        <f t="shared" si="67"/>
        <v>26.241216666666666</v>
      </c>
    </row>
    <row r="700" spans="1:8" x14ac:dyDescent="0.25">
      <c r="A700" s="25" t="s">
        <v>1935</v>
      </c>
      <c r="B700" s="26">
        <v>400</v>
      </c>
      <c r="C700" s="27" t="s">
        <v>14</v>
      </c>
      <c r="D700" s="33">
        <v>75</v>
      </c>
      <c r="E700" s="33">
        <v>76</v>
      </c>
      <c r="F700" s="33">
        <v>113</v>
      </c>
      <c r="G700" s="34">
        <f t="shared" si="66"/>
        <v>57.851199999999999</v>
      </c>
      <c r="H700" s="34">
        <f t="shared" si="67"/>
        <v>14.462800000000001</v>
      </c>
    </row>
    <row r="701" spans="1:8" ht="45" x14ac:dyDescent="0.25">
      <c r="A701" s="25" t="s">
        <v>1936</v>
      </c>
      <c r="B701" s="26">
        <v>400</v>
      </c>
      <c r="C701" s="19" t="s">
        <v>1937</v>
      </c>
      <c r="D701" s="33">
        <v>153</v>
      </c>
      <c r="E701" s="33">
        <v>132</v>
      </c>
      <c r="F701" s="33">
        <v>163</v>
      </c>
      <c r="G701" s="34">
        <f t="shared" si="66"/>
        <v>98.171733333333336</v>
      </c>
      <c r="H701" s="34">
        <f t="shared" si="67"/>
        <v>24.542933333333334</v>
      </c>
    </row>
    <row r="702" spans="1:8" x14ac:dyDescent="0.25">
      <c r="A702" s="25" t="s">
        <v>1938</v>
      </c>
      <c r="B702" s="26">
        <v>400</v>
      </c>
      <c r="C702" s="27" t="s">
        <v>14</v>
      </c>
      <c r="D702" s="33">
        <v>0</v>
      </c>
      <c r="E702" s="33">
        <v>0</v>
      </c>
      <c r="F702" s="33">
        <v>0</v>
      </c>
      <c r="G702" s="34">
        <f t="shared" si="66"/>
        <v>0</v>
      </c>
      <c r="H702" s="34">
        <f t="shared" si="67"/>
        <v>0</v>
      </c>
    </row>
    <row r="703" spans="1:8" x14ac:dyDescent="0.25">
      <c r="A703" s="25" t="s">
        <v>1939</v>
      </c>
      <c r="B703" s="26">
        <v>250</v>
      </c>
      <c r="C703" s="19" t="s">
        <v>1940</v>
      </c>
      <c r="D703" s="33">
        <v>45</v>
      </c>
      <c r="E703" s="33">
        <v>85</v>
      </c>
      <c r="F703" s="33">
        <v>43</v>
      </c>
      <c r="G703" s="34">
        <f t="shared" si="66"/>
        <v>37.910066666666665</v>
      </c>
      <c r="H703" s="34">
        <f t="shared" si="67"/>
        <v>15.164026666666667</v>
      </c>
    </row>
    <row r="704" spans="1:8" x14ac:dyDescent="0.25">
      <c r="A704" s="25" t="s">
        <v>1941</v>
      </c>
      <c r="B704" s="26">
        <v>250</v>
      </c>
      <c r="C704" s="27" t="s">
        <v>14</v>
      </c>
      <c r="D704" s="33">
        <v>6</v>
      </c>
      <c r="E704" s="33">
        <v>3</v>
      </c>
      <c r="F704" s="33">
        <v>2</v>
      </c>
      <c r="G704" s="34">
        <f t="shared" si="66"/>
        <v>2.4104666666666668</v>
      </c>
      <c r="H704" s="34">
        <f t="shared" si="67"/>
        <v>0.96418666666666675</v>
      </c>
    </row>
    <row r="705" spans="1:8" x14ac:dyDescent="0.25">
      <c r="A705" s="25" t="s">
        <v>1942</v>
      </c>
      <c r="B705" s="26">
        <v>630</v>
      </c>
      <c r="C705" s="19" t="s">
        <v>22</v>
      </c>
      <c r="D705" s="33">
        <v>24</v>
      </c>
      <c r="E705" s="33">
        <v>62</v>
      </c>
      <c r="F705" s="33">
        <v>57</v>
      </c>
      <c r="G705" s="34">
        <f t="shared" si="66"/>
        <v>31.336066666666667</v>
      </c>
      <c r="H705" s="34">
        <f t="shared" si="67"/>
        <v>4.9739788359788362</v>
      </c>
    </row>
    <row r="706" spans="1:8" x14ac:dyDescent="0.25">
      <c r="A706" s="25" t="s">
        <v>1943</v>
      </c>
      <c r="B706" s="26">
        <v>630</v>
      </c>
      <c r="C706" s="27" t="s">
        <v>14</v>
      </c>
      <c r="D706" s="33">
        <v>59</v>
      </c>
      <c r="E706" s="33">
        <v>33</v>
      </c>
      <c r="F706" s="33">
        <v>50</v>
      </c>
      <c r="G706" s="34">
        <f t="shared" si="66"/>
        <v>31.116933333333336</v>
      </c>
      <c r="H706" s="34">
        <f t="shared" si="67"/>
        <v>4.939195767195768</v>
      </c>
    </row>
    <row r="707" spans="1:8" ht="60" x14ac:dyDescent="0.25">
      <c r="A707" s="25" t="s">
        <v>1944</v>
      </c>
      <c r="B707" s="26">
        <v>400</v>
      </c>
      <c r="C707" s="19" t="s">
        <v>1945</v>
      </c>
      <c r="D707" s="33">
        <v>63</v>
      </c>
      <c r="E707" s="33">
        <v>46</v>
      </c>
      <c r="F707" s="33">
        <v>55</v>
      </c>
      <c r="G707" s="34">
        <f t="shared" si="66"/>
        <v>35.937866666666665</v>
      </c>
      <c r="H707" s="34">
        <f t="shared" si="67"/>
        <v>8.9844666666666662</v>
      </c>
    </row>
    <row r="708" spans="1:8" x14ac:dyDescent="0.25">
      <c r="A708" s="25" t="s">
        <v>1946</v>
      </c>
      <c r="B708" s="26">
        <v>400</v>
      </c>
      <c r="C708" s="27" t="s">
        <v>14</v>
      </c>
      <c r="D708" s="33">
        <v>170</v>
      </c>
      <c r="E708" s="33">
        <v>167</v>
      </c>
      <c r="F708" s="33">
        <v>147</v>
      </c>
      <c r="G708" s="34">
        <f t="shared" si="66"/>
        <v>106.06053333333334</v>
      </c>
      <c r="H708" s="34">
        <f t="shared" si="67"/>
        <v>26.515133333333335</v>
      </c>
    </row>
    <row r="709" spans="1:8" ht="45" x14ac:dyDescent="0.25">
      <c r="A709" s="25" t="s">
        <v>1947</v>
      </c>
      <c r="B709" s="26">
        <v>400</v>
      </c>
      <c r="C709" s="19" t="s">
        <v>1948</v>
      </c>
      <c r="D709" s="33">
        <v>198</v>
      </c>
      <c r="E709" s="33">
        <v>122</v>
      </c>
      <c r="F709" s="33">
        <v>162</v>
      </c>
      <c r="G709" s="34">
        <f t="shared" si="66"/>
        <v>105.62226666666666</v>
      </c>
      <c r="H709" s="34">
        <f t="shared" si="67"/>
        <v>26.405566666666662</v>
      </c>
    </row>
    <row r="710" spans="1:8" x14ac:dyDescent="0.25">
      <c r="A710" s="25" t="s">
        <v>1949</v>
      </c>
      <c r="B710" s="26">
        <v>400</v>
      </c>
      <c r="C710" s="27" t="s">
        <v>14</v>
      </c>
      <c r="D710" s="33">
        <v>42</v>
      </c>
      <c r="E710" s="33">
        <v>52</v>
      </c>
      <c r="F710" s="33">
        <v>50</v>
      </c>
      <c r="G710" s="34">
        <f t="shared" si="66"/>
        <v>31.555200000000003</v>
      </c>
      <c r="H710" s="34">
        <f t="shared" si="67"/>
        <v>7.8888000000000016</v>
      </c>
    </row>
    <row r="711" spans="1:8" ht="45" x14ac:dyDescent="0.25">
      <c r="A711" s="25" t="s">
        <v>1950</v>
      </c>
      <c r="B711" s="26">
        <v>400</v>
      </c>
      <c r="C711" s="19" t="s">
        <v>1951</v>
      </c>
      <c r="D711" s="33">
        <v>128</v>
      </c>
      <c r="E711" s="33">
        <v>134</v>
      </c>
      <c r="F711" s="33">
        <v>184</v>
      </c>
      <c r="G711" s="34">
        <f t="shared" ref="G711:G732" si="68">(D711+E711+F711)/3*0.38*1.73</f>
        <v>97.733466666666658</v>
      </c>
      <c r="H711" s="34">
        <f t="shared" si="67"/>
        <v>24.433366666666664</v>
      </c>
    </row>
    <row r="712" spans="1:8" x14ac:dyDescent="0.25">
      <c r="A712" s="25" t="s">
        <v>1952</v>
      </c>
      <c r="B712" s="26">
        <v>400</v>
      </c>
      <c r="C712" s="27" t="s">
        <v>14</v>
      </c>
      <c r="D712" s="33">
        <v>170</v>
      </c>
      <c r="E712" s="33">
        <v>164</v>
      </c>
      <c r="F712" s="33">
        <v>214</v>
      </c>
      <c r="G712" s="34">
        <f t="shared" si="68"/>
        <v>120.08506666666665</v>
      </c>
      <c r="H712" s="34">
        <f t="shared" si="67"/>
        <v>30.021266666666662</v>
      </c>
    </row>
    <row r="713" spans="1:8" x14ac:dyDescent="0.25">
      <c r="A713" s="25" t="s">
        <v>1953</v>
      </c>
      <c r="B713" s="26">
        <v>400</v>
      </c>
      <c r="C713" s="19" t="s">
        <v>1954</v>
      </c>
      <c r="D713" s="33">
        <v>88</v>
      </c>
      <c r="E713" s="33">
        <v>120</v>
      </c>
      <c r="F713" s="33">
        <v>89</v>
      </c>
      <c r="G713" s="34">
        <f t="shared" si="68"/>
        <v>65.082599999999999</v>
      </c>
      <c r="H713" s="34">
        <f t="shared" si="67"/>
        <v>16.27065</v>
      </c>
    </row>
    <row r="714" spans="1:8" x14ac:dyDescent="0.25">
      <c r="A714" s="25" t="s">
        <v>1955</v>
      </c>
      <c r="B714" s="26">
        <v>400</v>
      </c>
      <c r="C714" s="27" t="s">
        <v>14</v>
      </c>
      <c r="D714" s="33">
        <v>97</v>
      </c>
      <c r="E714" s="33">
        <v>143</v>
      </c>
      <c r="F714" s="33">
        <v>69</v>
      </c>
      <c r="G714" s="34">
        <f t="shared" si="68"/>
        <v>67.712199999999996</v>
      </c>
      <c r="H714" s="34">
        <f t="shared" si="67"/>
        <v>16.928049999999999</v>
      </c>
    </row>
    <row r="715" spans="1:8" x14ac:dyDescent="0.25">
      <c r="A715" s="25" t="s">
        <v>1956</v>
      </c>
      <c r="B715" s="26">
        <v>400</v>
      </c>
      <c r="C715" s="19" t="s">
        <v>22</v>
      </c>
      <c r="D715" s="33">
        <v>67</v>
      </c>
      <c r="E715" s="33">
        <v>81</v>
      </c>
      <c r="F715" s="33">
        <v>101</v>
      </c>
      <c r="G715" s="34">
        <f t="shared" si="68"/>
        <v>54.5642</v>
      </c>
      <c r="H715" s="34">
        <f t="shared" si="67"/>
        <v>13.64105</v>
      </c>
    </row>
    <row r="716" spans="1:8" x14ac:dyDescent="0.25">
      <c r="A716" s="25" t="s">
        <v>1957</v>
      </c>
      <c r="B716" s="26">
        <v>400</v>
      </c>
      <c r="C716" s="27" t="s">
        <v>14</v>
      </c>
      <c r="D716" s="33">
        <v>104</v>
      </c>
      <c r="E716" s="33">
        <v>84</v>
      </c>
      <c r="F716" s="33">
        <v>145</v>
      </c>
      <c r="G716" s="34">
        <f t="shared" si="68"/>
        <v>72.971400000000003</v>
      </c>
      <c r="H716" s="34">
        <f t="shared" si="67"/>
        <v>18.242850000000001</v>
      </c>
    </row>
    <row r="717" spans="1:8" ht="60" x14ac:dyDescent="0.25">
      <c r="A717" s="25" t="s">
        <v>1958</v>
      </c>
      <c r="B717" s="26">
        <v>400</v>
      </c>
      <c r="C717" s="19" t="s">
        <v>1959</v>
      </c>
      <c r="D717" s="33">
        <v>84</v>
      </c>
      <c r="E717" s="33">
        <v>70</v>
      </c>
      <c r="F717" s="33">
        <v>76</v>
      </c>
      <c r="G717" s="34">
        <f t="shared" si="68"/>
        <v>50.400666666666673</v>
      </c>
      <c r="H717" s="34">
        <f t="shared" si="67"/>
        <v>12.600166666666668</v>
      </c>
    </row>
    <row r="718" spans="1:8" x14ac:dyDescent="0.25">
      <c r="A718" s="25" t="s">
        <v>1960</v>
      </c>
      <c r="B718" s="26">
        <v>400</v>
      </c>
      <c r="C718" s="27" t="s">
        <v>14</v>
      </c>
      <c r="D718" s="33">
        <v>130</v>
      </c>
      <c r="E718" s="33">
        <v>100</v>
      </c>
      <c r="F718" s="33">
        <v>99</v>
      </c>
      <c r="G718" s="34">
        <f t="shared" si="68"/>
        <v>72.094866666666675</v>
      </c>
      <c r="H718" s="34">
        <f t="shared" si="67"/>
        <v>18.023716666666669</v>
      </c>
    </row>
    <row r="719" spans="1:8" x14ac:dyDescent="0.25">
      <c r="A719" s="25" t="s">
        <v>1961</v>
      </c>
      <c r="B719" s="26">
        <v>400</v>
      </c>
      <c r="C719" s="19" t="s">
        <v>22</v>
      </c>
      <c r="D719" s="33">
        <v>30</v>
      </c>
      <c r="E719" s="33">
        <v>5</v>
      </c>
      <c r="F719" s="33">
        <v>48</v>
      </c>
      <c r="G719" s="34">
        <f t="shared" si="68"/>
        <v>18.188066666666668</v>
      </c>
      <c r="H719" s="34">
        <f t="shared" si="67"/>
        <v>4.5470166666666669</v>
      </c>
    </row>
    <row r="720" spans="1:8" x14ac:dyDescent="0.25">
      <c r="A720" s="25" t="s">
        <v>1962</v>
      </c>
      <c r="B720" s="26">
        <v>400</v>
      </c>
      <c r="C720" s="27" t="s">
        <v>14</v>
      </c>
      <c r="D720" s="33">
        <v>65</v>
      </c>
      <c r="E720" s="33">
        <v>37</v>
      </c>
      <c r="F720" s="33">
        <v>58</v>
      </c>
      <c r="G720" s="34">
        <f t="shared" si="68"/>
        <v>35.061333333333337</v>
      </c>
      <c r="H720" s="34">
        <f t="shared" si="67"/>
        <v>8.7653333333333343</v>
      </c>
    </row>
    <row r="721" spans="1:8" x14ac:dyDescent="0.25">
      <c r="A721" s="25" t="s">
        <v>1963</v>
      </c>
      <c r="B721" s="26">
        <v>400</v>
      </c>
      <c r="C721" s="19" t="s">
        <v>22</v>
      </c>
      <c r="D721" s="33">
        <v>79</v>
      </c>
      <c r="E721" s="33">
        <v>101</v>
      </c>
      <c r="F721" s="33">
        <v>80</v>
      </c>
      <c r="G721" s="34">
        <f t="shared" si="68"/>
        <v>56.974666666666671</v>
      </c>
      <c r="H721" s="34">
        <f t="shared" si="67"/>
        <v>14.243666666666668</v>
      </c>
    </row>
    <row r="722" spans="1:8" x14ac:dyDescent="0.25">
      <c r="A722" s="25" t="s">
        <v>1964</v>
      </c>
      <c r="B722" s="26">
        <v>400</v>
      </c>
      <c r="C722" s="27" t="s">
        <v>14</v>
      </c>
      <c r="D722" s="33">
        <v>66</v>
      </c>
      <c r="E722" s="33">
        <v>74</v>
      </c>
      <c r="F722" s="33">
        <v>88</v>
      </c>
      <c r="G722" s="34">
        <f t="shared" si="68"/>
        <v>49.962399999999995</v>
      </c>
      <c r="H722" s="34">
        <f t="shared" si="67"/>
        <v>12.490599999999999</v>
      </c>
    </row>
    <row r="723" spans="1:8" ht="45" x14ac:dyDescent="0.25">
      <c r="A723" s="25" t="s">
        <v>1965</v>
      </c>
      <c r="B723" s="26">
        <v>320</v>
      </c>
      <c r="C723" s="19" t="s">
        <v>4000</v>
      </c>
      <c r="D723" s="33">
        <v>41</v>
      </c>
      <c r="E723" s="33">
        <v>51</v>
      </c>
      <c r="F723" s="33">
        <v>47</v>
      </c>
      <c r="G723" s="34">
        <f t="shared" si="68"/>
        <v>30.459533333333336</v>
      </c>
      <c r="H723" s="34">
        <f t="shared" si="67"/>
        <v>9.5186041666666679</v>
      </c>
    </row>
    <row r="724" spans="1:8" x14ac:dyDescent="0.25">
      <c r="A724" s="25" t="s">
        <v>1966</v>
      </c>
      <c r="B724" s="26">
        <v>400</v>
      </c>
      <c r="C724" s="27" t="s">
        <v>14</v>
      </c>
      <c r="D724" s="33">
        <v>0</v>
      </c>
      <c r="E724" s="33">
        <v>0</v>
      </c>
      <c r="F724" s="33">
        <v>0</v>
      </c>
      <c r="G724" s="34">
        <f t="shared" si="68"/>
        <v>0</v>
      </c>
      <c r="H724" s="34">
        <f t="shared" si="67"/>
        <v>0</v>
      </c>
    </row>
    <row r="725" spans="1:8" x14ac:dyDescent="0.25">
      <c r="A725" s="25" t="s">
        <v>1967</v>
      </c>
      <c r="B725" s="26">
        <v>400</v>
      </c>
      <c r="C725" s="19" t="s">
        <v>22</v>
      </c>
      <c r="D725" s="33">
        <v>26</v>
      </c>
      <c r="E725" s="33">
        <v>36</v>
      </c>
      <c r="F725" s="33">
        <v>40</v>
      </c>
      <c r="G725" s="34">
        <f t="shared" si="68"/>
        <v>22.351600000000001</v>
      </c>
      <c r="H725" s="34">
        <f t="shared" si="67"/>
        <v>5.5879000000000003</v>
      </c>
    </row>
    <row r="726" spans="1:8" x14ac:dyDescent="0.25">
      <c r="A726" s="25" t="s">
        <v>1968</v>
      </c>
      <c r="B726" s="26">
        <v>400</v>
      </c>
      <c r="C726" s="27" t="s">
        <v>14</v>
      </c>
      <c r="D726" s="33">
        <v>25</v>
      </c>
      <c r="E726" s="33">
        <v>37</v>
      </c>
      <c r="F726" s="33">
        <v>23</v>
      </c>
      <c r="G726" s="34">
        <f t="shared" si="68"/>
        <v>18.626333333333331</v>
      </c>
      <c r="H726" s="34">
        <f t="shared" si="67"/>
        <v>4.6565833333333329</v>
      </c>
    </row>
    <row r="727" spans="1:8" ht="45" x14ac:dyDescent="0.25">
      <c r="A727" s="25" t="s">
        <v>1969</v>
      </c>
      <c r="B727" s="26">
        <v>400</v>
      </c>
      <c r="C727" s="19" t="s">
        <v>1970</v>
      </c>
      <c r="D727" s="33">
        <v>10</v>
      </c>
      <c r="E727" s="33">
        <v>7</v>
      </c>
      <c r="F727" s="33">
        <v>16</v>
      </c>
      <c r="G727" s="34">
        <f t="shared" si="68"/>
        <v>7.2313999999999998</v>
      </c>
      <c r="H727" s="34">
        <f t="shared" si="67"/>
        <v>1.8078500000000002</v>
      </c>
    </row>
    <row r="728" spans="1:8" x14ac:dyDescent="0.25">
      <c r="A728" s="25" t="s">
        <v>1971</v>
      </c>
      <c r="B728" s="26">
        <v>400</v>
      </c>
      <c r="C728" s="27" t="s">
        <v>14</v>
      </c>
      <c r="D728" s="33">
        <v>66</v>
      </c>
      <c r="E728" s="33">
        <v>38</v>
      </c>
      <c r="F728" s="33">
        <v>43</v>
      </c>
      <c r="G728" s="34">
        <f t="shared" si="68"/>
        <v>32.212600000000002</v>
      </c>
      <c r="H728" s="34">
        <f t="shared" si="67"/>
        <v>8.0531500000000005</v>
      </c>
    </row>
    <row r="729" spans="1:8" x14ac:dyDescent="0.25">
      <c r="A729" s="25" t="s">
        <v>1983</v>
      </c>
      <c r="B729" s="26">
        <v>630</v>
      </c>
      <c r="C729" s="19" t="s">
        <v>22</v>
      </c>
      <c r="D729" s="33">
        <v>2</v>
      </c>
      <c r="E729" s="33">
        <v>8</v>
      </c>
      <c r="F729" s="33">
        <v>0</v>
      </c>
      <c r="G729" s="34">
        <f t="shared" si="68"/>
        <v>2.1913333333333336</v>
      </c>
      <c r="H729" s="34">
        <f t="shared" si="67"/>
        <v>0.34783068783068788</v>
      </c>
    </row>
    <row r="730" spans="1:8" x14ac:dyDescent="0.25">
      <c r="A730" s="25" t="s">
        <v>1984</v>
      </c>
      <c r="B730" s="26">
        <v>630</v>
      </c>
      <c r="C730" s="27" t="s">
        <v>14</v>
      </c>
      <c r="D730" s="33">
        <v>13</v>
      </c>
      <c r="E730" s="33">
        <v>10</v>
      </c>
      <c r="F730" s="33">
        <v>10</v>
      </c>
      <c r="G730" s="34">
        <f t="shared" si="68"/>
        <v>7.2313999999999998</v>
      </c>
      <c r="H730" s="34">
        <f t="shared" si="67"/>
        <v>1.1478412698412699</v>
      </c>
    </row>
    <row r="731" spans="1:8" x14ac:dyDescent="0.25">
      <c r="A731" s="25" t="s">
        <v>1972</v>
      </c>
      <c r="B731" s="26">
        <v>630</v>
      </c>
      <c r="C731" s="19" t="s">
        <v>22</v>
      </c>
      <c r="D731" s="33">
        <v>51</v>
      </c>
      <c r="E731" s="33">
        <v>43</v>
      </c>
      <c r="F731" s="33">
        <v>21</v>
      </c>
      <c r="G731" s="34">
        <f t="shared" si="68"/>
        <v>25.200333333333337</v>
      </c>
      <c r="H731" s="34">
        <f t="shared" si="67"/>
        <v>4.0000529100529105</v>
      </c>
    </row>
    <row r="732" spans="1:8" x14ac:dyDescent="0.25">
      <c r="A732" s="25" t="s">
        <v>1973</v>
      </c>
      <c r="B732" s="26">
        <v>630</v>
      </c>
      <c r="C732" s="27" t="s">
        <v>14</v>
      </c>
      <c r="D732" s="33">
        <v>252</v>
      </c>
      <c r="E732" s="33">
        <v>337</v>
      </c>
      <c r="F732" s="33">
        <v>260</v>
      </c>
      <c r="G732" s="34">
        <f t="shared" si="68"/>
        <v>186.04420000000002</v>
      </c>
      <c r="H732" s="34">
        <f t="shared" si="67"/>
        <v>29.530825396825399</v>
      </c>
    </row>
  </sheetData>
  <mergeCells count="9">
    <mergeCell ref="A1:H1"/>
    <mergeCell ref="A2:A5"/>
    <mergeCell ref="B2:B5"/>
    <mergeCell ref="C2:C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57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9"/>
  <sheetViews>
    <sheetView view="pageBreakPreview" zoomScale="60" zoomScaleNormal="100" workbookViewId="0">
      <selection activeCell="I6" sqref="I1:I1048576"/>
    </sheetView>
  </sheetViews>
  <sheetFormatPr defaultRowHeight="15" x14ac:dyDescent="0.25"/>
  <cols>
    <col min="1" max="1" width="17.85546875" style="22" customWidth="1"/>
    <col min="2" max="2" width="13.7109375" style="23" customWidth="1"/>
    <col min="3" max="3" width="32" style="24" customWidth="1"/>
    <col min="4" max="8" width="12.7109375" style="23" customWidth="1"/>
    <col min="9" max="9" width="25.7109375" style="17" bestFit="1" customWidth="1"/>
    <col min="10" max="10" width="9.140625" style="17"/>
    <col min="11" max="11" width="17.28515625" style="17" customWidth="1"/>
    <col min="12" max="16384" width="9.140625" style="17"/>
  </cols>
  <sheetData>
    <row r="1" spans="1:8" ht="18.75" x14ac:dyDescent="0.3">
      <c r="A1" s="119" t="s">
        <v>1987</v>
      </c>
      <c r="B1" s="119"/>
      <c r="C1" s="119"/>
      <c r="D1" s="116"/>
      <c r="E1" s="116"/>
      <c r="F1" s="116"/>
      <c r="G1" s="116"/>
      <c r="H1" s="116"/>
    </row>
    <row r="2" spans="1:8" ht="18.75" x14ac:dyDescent="0.25">
      <c r="A2" s="118" t="s">
        <v>0</v>
      </c>
      <c r="B2" s="118" t="s">
        <v>1</v>
      </c>
      <c r="C2" s="118" t="s">
        <v>2</v>
      </c>
      <c r="D2" s="116" t="s">
        <v>3</v>
      </c>
      <c r="E2" s="116"/>
      <c r="F2" s="116"/>
      <c r="G2" s="116"/>
      <c r="H2" s="116"/>
    </row>
    <row r="3" spans="1:8" ht="15" customHeight="1" x14ac:dyDescent="0.25">
      <c r="A3" s="118"/>
      <c r="B3" s="118"/>
      <c r="C3" s="118"/>
      <c r="D3" s="122" t="s">
        <v>4</v>
      </c>
      <c r="E3" s="122"/>
      <c r="F3" s="122"/>
      <c r="G3" s="122"/>
      <c r="H3" s="122"/>
    </row>
    <row r="4" spans="1:8" x14ac:dyDescent="0.25">
      <c r="A4" s="118"/>
      <c r="B4" s="118"/>
      <c r="C4" s="118"/>
      <c r="D4" s="121" t="s">
        <v>5</v>
      </c>
      <c r="E4" s="121"/>
      <c r="F4" s="121"/>
      <c r="G4" s="121" t="s">
        <v>6</v>
      </c>
      <c r="H4" s="121" t="s">
        <v>7</v>
      </c>
    </row>
    <row r="5" spans="1:8" x14ac:dyDescent="0.25">
      <c r="A5" s="118"/>
      <c r="B5" s="118"/>
      <c r="C5" s="118"/>
      <c r="D5" s="86" t="s">
        <v>8</v>
      </c>
      <c r="E5" s="86" t="s">
        <v>9</v>
      </c>
      <c r="F5" s="86" t="s">
        <v>10</v>
      </c>
      <c r="G5" s="121"/>
      <c r="H5" s="121"/>
    </row>
    <row r="6" spans="1:8" x14ac:dyDescent="0.25">
      <c r="A6" s="25" t="s">
        <v>1988</v>
      </c>
      <c r="B6" s="10">
        <v>630</v>
      </c>
      <c r="C6" s="40" t="s">
        <v>30</v>
      </c>
      <c r="D6" s="36">
        <v>196</v>
      </c>
      <c r="E6" s="33">
        <v>274</v>
      </c>
      <c r="F6" s="33">
        <v>246</v>
      </c>
      <c r="G6" s="34">
        <f t="shared" ref="G6:G7" si="0">(D6+E6+F6)/3*0.38*1.73</f>
        <v>156.89946666666665</v>
      </c>
      <c r="H6" s="34">
        <f t="shared" ref="H6:H69" si="1">G6/B6*100</f>
        <v>24.904677248677245</v>
      </c>
    </row>
    <row r="7" spans="1:8" x14ac:dyDescent="0.25">
      <c r="A7" s="25" t="s">
        <v>1989</v>
      </c>
      <c r="B7" s="10">
        <v>630</v>
      </c>
      <c r="C7" s="40" t="s">
        <v>14</v>
      </c>
      <c r="D7" s="36">
        <v>151</v>
      </c>
      <c r="E7" s="33">
        <v>162</v>
      </c>
      <c r="F7" s="33">
        <v>93</v>
      </c>
      <c r="G7" s="34">
        <f t="shared" si="0"/>
        <v>88.968133333333341</v>
      </c>
      <c r="H7" s="34">
        <f t="shared" si="1"/>
        <v>14.121925925925927</v>
      </c>
    </row>
    <row r="8" spans="1:8" x14ac:dyDescent="0.25">
      <c r="A8" s="25" t="s">
        <v>1990</v>
      </c>
      <c r="B8" s="10">
        <v>630</v>
      </c>
      <c r="C8" s="40" t="s">
        <v>30</v>
      </c>
      <c r="D8" s="41">
        <v>115</v>
      </c>
      <c r="E8" s="41">
        <v>98</v>
      </c>
      <c r="F8" s="41">
        <v>80</v>
      </c>
      <c r="G8" s="34">
        <f>(D8+E8+F8)/3*0.38*1.73</f>
        <v>64.206066666666672</v>
      </c>
      <c r="H8" s="34">
        <f t="shared" si="1"/>
        <v>10.191439153439154</v>
      </c>
    </row>
    <row r="9" spans="1:8" x14ac:dyDescent="0.25">
      <c r="A9" s="25" t="s">
        <v>1991</v>
      </c>
      <c r="B9" s="10">
        <v>630</v>
      </c>
      <c r="C9" s="40" t="s">
        <v>14</v>
      </c>
      <c r="D9" s="41">
        <v>100</v>
      </c>
      <c r="E9" s="41">
        <v>160</v>
      </c>
      <c r="F9" s="41">
        <v>163</v>
      </c>
      <c r="G9" s="34">
        <f t="shared" ref="G9:G15" si="2">(D9+E9+F9)/3*0.38*1.73</f>
        <v>92.693399999999997</v>
      </c>
      <c r="H9" s="34">
        <f t="shared" si="1"/>
        <v>14.713238095238095</v>
      </c>
    </row>
    <row r="10" spans="1:8" x14ac:dyDescent="0.25">
      <c r="A10" s="16" t="s">
        <v>1992</v>
      </c>
      <c r="B10" s="33">
        <v>400</v>
      </c>
      <c r="C10" s="40" t="s">
        <v>30</v>
      </c>
      <c r="D10" s="41">
        <v>71</v>
      </c>
      <c r="E10" s="41">
        <v>80</v>
      </c>
      <c r="F10" s="41">
        <v>61</v>
      </c>
      <c r="G10" s="34">
        <f t="shared" si="2"/>
        <v>46.456266666666671</v>
      </c>
      <c r="H10" s="34">
        <f t="shared" si="1"/>
        <v>11.614066666666668</v>
      </c>
    </row>
    <row r="11" spans="1:8" x14ac:dyDescent="0.25">
      <c r="A11" s="16" t="s">
        <v>1993</v>
      </c>
      <c r="B11" s="33">
        <v>400</v>
      </c>
      <c r="C11" s="40" t="s">
        <v>14</v>
      </c>
      <c r="D11" s="41">
        <v>73</v>
      </c>
      <c r="E11" s="41">
        <v>17</v>
      </c>
      <c r="F11" s="41">
        <v>47</v>
      </c>
      <c r="G11" s="34">
        <f t="shared" si="2"/>
        <v>30.021266666666662</v>
      </c>
      <c r="H11" s="34">
        <f t="shared" si="1"/>
        <v>7.5053166666666655</v>
      </c>
    </row>
    <row r="12" spans="1:8" x14ac:dyDescent="0.25">
      <c r="A12" s="25" t="s">
        <v>1994</v>
      </c>
      <c r="B12" s="10">
        <v>630</v>
      </c>
      <c r="C12" s="40" t="s">
        <v>1995</v>
      </c>
      <c r="D12" s="41">
        <v>256</v>
      </c>
      <c r="E12" s="41">
        <v>260</v>
      </c>
      <c r="F12" s="41">
        <v>157</v>
      </c>
      <c r="G12" s="34">
        <f t="shared" si="2"/>
        <v>147.47673333333333</v>
      </c>
      <c r="H12" s="34">
        <f t="shared" si="1"/>
        <v>23.409005291005293</v>
      </c>
    </row>
    <row r="13" spans="1:8" x14ac:dyDescent="0.25">
      <c r="A13" s="25" t="s">
        <v>1996</v>
      </c>
      <c r="B13" s="10">
        <v>630</v>
      </c>
      <c r="C13" s="40" t="s">
        <v>14</v>
      </c>
      <c r="D13" s="41">
        <v>30</v>
      </c>
      <c r="E13" s="41">
        <v>27</v>
      </c>
      <c r="F13" s="41">
        <v>25</v>
      </c>
      <c r="G13" s="34">
        <f t="shared" si="2"/>
        <v>17.968933333333332</v>
      </c>
      <c r="H13" s="34">
        <f t="shared" si="1"/>
        <v>2.8522116402116398</v>
      </c>
    </row>
    <row r="14" spans="1:8" x14ac:dyDescent="0.25">
      <c r="A14" s="25" t="s">
        <v>1997</v>
      </c>
      <c r="B14" s="10">
        <v>400</v>
      </c>
      <c r="C14" s="40" t="s">
        <v>1998</v>
      </c>
      <c r="D14" s="36">
        <v>85</v>
      </c>
      <c r="E14" s="33">
        <v>173</v>
      </c>
      <c r="F14" s="33">
        <v>121</v>
      </c>
      <c r="G14" s="34">
        <f t="shared" si="2"/>
        <v>83.051533333333339</v>
      </c>
      <c r="H14" s="34">
        <f t="shared" si="1"/>
        <v>20.762883333333335</v>
      </c>
    </row>
    <row r="15" spans="1:8" x14ac:dyDescent="0.25">
      <c r="A15" s="25" t="s">
        <v>1999</v>
      </c>
      <c r="B15" s="10">
        <v>400</v>
      </c>
      <c r="C15" s="40" t="s">
        <v>14</v>
      </c>
      <c r="D15" s="36">
        <v>131</v>
      </c>
      <c r="E15" s="33">
        <v>112</v>
      </c>
      <c r="F15" s="33">
        <v>152</v>
      </c>
      <c r="G15" s="34">
        <f t="shared" si="2"/>
        <v>86.557666666666663</v>
      </c>
      <c r="H15" s="34">
        <f t="shared" si="1"/>
        <v>21.639416666666666</v>
      </c>
    </row>
    <row r="16" spans="1:8" x14ac:dyDescent="0.25">
      <c r="A16" s="25" t="s">
        <v>2000</v>
      </c>
      <c r="B16" s="10">
        <v>250</v>
      </c>
      <c r="C16" s="40" t="s">
        <v>2001</v>
      </c>
      <c r="D16" s="41">
        <v>13</v>
      </c>
      <c r="E16" s="41">
        <v>50</v>
      </c>
      <c r="F16" s="41">
        <v>61</v>
      </c>
      <c r="G16" s="34">
        <f t="shared" ref="G16:G19" si="3">(D16+E16+F16)/3*0.38*1.73</f>
        <v>27.172533333333334</v>
      </c>
      <c r="H16" s="34">
        <f t="shared" si="1"/>
        <v>10.869013333333335</v>
      </c>
    </row>
    <row r="17" spans="1:8" x14ac:dyDescent="0.25">
      <c r="A17" s="25" t="s">
        <v>2002</v>
      </c>
      <c r="B17" s="10">
        <v>250</v>
      </c>
      <c r="C17" s="40" t="s">
        <v>14</v>
      </c>
      <c r="D17" s="41">
        <v>0</v>
      </c>
      <c r="E17" s="41">
        <v>0</v>
      </c>
      <c r="F17" s="41">
        <v>0</v>
      </c>
      <c r="G17" s="34">
        <f t="shared" si="3"/>
        <v>0</v>
      </c>
      <c r="H17" s="34">
        <f t="shared" si="1"/>
        <v>0</v>
      </c>
    </row>
    <row r="18" spans="1:8" ht="30" x14ac:dyDescent="0.25">
      <c r="A18" s="25" t="s">
        <v>2003</v>
      </c>
      <c r="B18" s="10">
        <v>160</v>
      </c>
      <c r="C18" s="40" t="s">
        <v>2004</v>
      </c>
      <c r="D18" s="36">
        <v>2</v>
      </c>
      <c r="E18" s="33">
        <v>14</v>
      </c>
      <c r="F18" s="33">
        <v>7</v>
      </c>
      <c r="G18" s="34">
        <f t="shared" si="3"/>
        <v>5.0400666666666671</v>
      </c>
      <c r="H18" s="34">
        <f t="shared" si="1"/>
        <v>3.1500416666666671</v>
      </c>
    </row>
    <row r="19" spans="1:8" x14ac:dyDescent="0.25">
      <c r="A19" s="25" t="s">
        <v>2005</v>
      </c>
      <c r="B19" s="10">
        <v>160</v>
      </c>
      <c r="C19" s="40" t="s">
        <v>14</v>
      </c>
      <c r="D19" s="36">
        <v>15</v>
      </c>
      <c r="E19" s="33">
        <v>38</v>
      </c>
      <c r="F19" s="33">
        <v>21</v>
      </c>
      <c r="G19" s="34">
        <f t="shared" si="3"/>
        <v>16.215866666666667</v>
      </c>
      <c r="H19" s="34">
        <f t="shared" si="1"/>
        <v>10.134916666666667</v>
      </c>
    </row>
    <row r="20" spans="1:8" ht="15" customHeight="1" x14ac:dyDescent="0.25">
      <c r="A20" s="25" t="s">
        <v>2006</v>
      </c>
      <c r="B20" s="10">
        <v>1000</v>
      </c>
      <c r="C20" s="40" t="s">
        <v>2007</v>
      </c>
      <c r="D20" s="41">
        <v>30</v>
      </c>
      <c r="E20" s="41">
        <v>25</v>
      </c>
      <c r="F20" s="41">
        <v>28</v>
      </c>
      <c r="G20" s="34">
        <f t="shared" ref="G20:G25" si="4">(D20+E20+F20)/3*0.38*1.73</f>
        <v>18.188066666666668</v>
      </c>
      <c r="H20" s="34">
        <f t="shared" si="1"/>
        <v>1.8188066666666669</v>
      </c>
    </row>
    <row r="21" spans="1:8" ht="15" customHeight="1" x14ac:dyDescent="0.25">
      <c r="A21" s="25" t="s">
        <v>2008</v>
      </c>
      <c r="B21" s="10">
        <v>1000</v>
      </c>
      <c r="C21" s="40" t="s">
        <v>14</v>
      </c>
      <c r="D21" s="41">
        <v>42</v>
      </c>
      <c r="E21" s="41">
        <v>44</v>
      </c>
      <c r="F21" s="41">
        <v>42</v>
      </c>
      <c r="G21" s="34">
        <f t="shared" si="4"/>
        <v>28.049066666666661</v>
      </c>
      <c r="H21" s="34">
        <f t="shared" si="1"/>
        <v>2.8049066666666662</v>
      </c>
    </row>
    <row r="22" spans="1:8" ht="30" customHeight="1" x14ac:dyDescent="0.25">
      <c r="A22" s="25" t="s">
        <v>2009</v>
      </c>
      <c r="B22" s="10">
        <v>400</v>
      </c>
      <c r="C22" s="40" t="s">
        <v>2010</v>
      </c>
      <c r="D22" s="41">
        <v>22</v>
      </c>
      <c r="E22" s="41">
        <v>25</v>
      </c>
      <c r="F22" s="41">
        <v>17</v>
      </c>
      <c r="G22" s="34">
        <f t="shared" si="4"/>
        <v>14.024533333333331</v>
      </c>
      <c r="H22" s="34">
        <f t="shared" si="1"/>
        <v>3.5061333333333327</v>
      </c>
    </row>
    <row r="23" spans="1:8" x14ac:dyDescent="0.25">
      <c r="A23" s="25" t="s">
        <v>2011</v>
      </c>
      <c r="B23" s="10">
        <v>400</v>
      </c>
      <c r="C23" s="40" t="s">
        <v>14</v>
      </c>
      <c r="D23" s="41">
        <v>8</v>
      </c>
      <c r="E23" s="41">
        <v>11</v>
      </c>
      <c r="F23" s="41">
        <v>18</v>
      </c>
      <c r="G23" s="34">
        <f t="shared" si="4"/>
        <v>8.1079333333333334</v>
      </c>
      <c r="H23" s="34">
        <f t="shared" si="1"/>
        <v>2.0269833333333334</v>
      </c>
    </row>
    <row r="24" spans="1:8" x14ac:dyDescent="0.25">
      <c r="A24" s="25" t="s">
        <v>2012</v>
      </c>
      <c r="B24" s="10">
        <v>400</v>
      </c>
      <c r="C24" s="40" t="s">
        <v>2013</v>
      </c>
      <c r="D24" s="41">
        <v>340</v>
      </c>
      <c r="E24" s="41">
        <v>280</v>
      </c>
      <c r="F24" s="41">
        <v>255</v>
      </c>
      <c r="G24" s="34">
        <f t="shared" si="4"/>
        <v>191.74166666666667</v>
      </c>
      <c r="H24" s="34">
        <f t="shared" si="1"/>
        <v>47.935416666666669</v>
      </c>
    </row>
    <row r="25" spans="1:8" x14ac:dyDescent="0.25">
      <c r="A25" s="25" t="s">
        <v>2014</v>
      </c>
      <c r="B25" s="10">
        <v>400</v>
      </c>
      <c r="C25" s="40" t="s">
        <v>14</v>
      </c>
      <c r="D25" s="41">
        <v>70</v>
      </c>
      <c r="E25" s="41">
        <v>120</v>
      </c>
      <c r="F25" s="41">
        <v>82</v>
      </c>
      <c r="G25" s="34">
        <f t="shared" si="4"/>
        <v>59.604266666666668</v>
      </c>
      <c r="H25" s="34">
        <f t="shared" si="1"/>
        <v>14.901066666666669</v>
      </c>
    </row>
    <row r="26" spans="1:8" x14ac:dyDescent="0.25">
      <c r="A26" s="25" t="s">
        <v>2015</v>
      </c>
      <c r="B26" s="10">
        <v>400</v>
      </c>
      <c r="C26" s="40" t="s">
        <v>2016</v>
      </c>
      <c r="D26" s="41">
        <v>120</v>
      </c>
      <c r="E26" s="41">
        <v>146</v>
      </c>
      <c r="F26" s="41">
        <v>124</v>
      </c>
      <c r="G26" s="34">
        <f t="shared" ref="G26:G31" si="5">(D26+E26+F26)/3*0.38*1.73</f>
        <v>85.462000000000003</v>
      </c>
      <c r="H26" s="34">
        <f t="shared" si="1"/>
        <v>21.365500000000001</v>
      </c>
    </row>
    <row r="27" spans="1:8" x14ac:dyDescent="0.25">
      <c r="A27" s="25" t="s">
        <v>2017</v>
      </c>
      <c r="B27" s="10">
        <v>400</v>
      </c>
      <c r="C27" s="40" t="s">
        <v>14</v>
      </c>
      <c r="D27" s="41">
        <v>88</v>
      </c>
      <c r="E27" s="41">
        <v>72</v>
      </c>
      <c r="F27" s="41">
        <v>95</v>
      </c>
      <c r="G27" s="34">
        <f t="shared" si="5"/>
        <v>55.878999999999998</v>
      </c>
      <c r="H27" s="34">
        <f t="shared" si="1"/>
        <v>13.969749999999999</v>
      </c>
    </row>
    <row r="28" spans="1:8" ht="15" customHeight="1" x14ac:dyDescent="0.25">
      <c r="A28" s="25" t="s">
        <v>2018</v>
      </c>
      <c r="B28" s="10">
        <v>1000</v>
      </c>
      <c r="C28" s="40" t="s">
        <v>30</v>
      </c>
      <c r="D28" s="36">
        <v>175</v>
      </c>
      <c r="E28" s="33">
        <v>192</v>
      </c>
      <c r="F28" s="33">
        <v>147</v>
      </c>
      <c r="G28" s="34">
        <f t="shared" si="5"/>
        <v>112.63453333333334</v>
      </c>
      <c r="H28" s="34">
        <f t="shared" si="1"/>
        <v>11.263453333333334</v>
      </c>
    </row>
    <row r="29" spans="1:8" ht="15" customHeight="1" x14ac:dyDescent="0.25">
      <c r="A29" s="25" t="s">
        <v>2019</v>
      </c>
      <c r="B29" s="10">
        <v>1000</v>
      </c>
      <c r="C29" s="40" t="s">
        <v>14</v>
      </c>
      <c r="D29" s="36">
        <v>155</v>
      </c>
      <c r="E29" s="33">
        <v>159</v>
      </c>
      <c r="F29" s="33">
        <v>180</v>
      </c>
      <c r="G29" s="34">
        <f t="shared" si="5"/>
        <v>108.25186666666666</v>
      </c>
      <c r="H29" s="34">
        <f t="shared" si="1"/>
        <v>10.825186666666665</v>
      </c>
    </row>
    <row r="30" spans="1:8" ht="30" x14ac:dyDescent="0.25">
      <c r="A30" s="25" t="s">
        <v>2020</v>
      </c>
      <c r="B30" s="10">
        <v>400</v>
      </c>
      <c r="C30" s="40" t="s">
        <v>2021</v>
      </c>
      <c r="D30" s="36">
        <v>100</v>
      </c>
      <c r="E30" s="33">
        <v>66</v>
      </c>
      <c r="F30" s="33">
        <v>115</v>
      </c>
      <c r="G30" s="34">
        <f t="shared" si="5"/>
        <v>61.576466666666668</v>
      </c>
      <c r="H30" s="34">
        <f t="shared" si="1"/>
        <v>15.394116666666669</v>
      </c>
    </row>
    <row r="31" spans="1:8" x14ac:dyDescent="0.25">
      <c r="A31" s="25" t="s">
        <v>2022</v>
      </c>
      <c r="B31" s="10">
        <v>400</v>
      </c>
      <c r="C31" s="40" t="s">
        <v>14</v>
      </c>
      <c r="D31" s="36">
        <v>30</v>
      </c>
      <c r="E31" s="33">
        <v>15</v>
      </c>
      <c r="F31" s="33">
        <v>26</v>
      </c>
      <c r="G31" s="34">
        <f t="shared" si="5"/>
        <v>15.558466666666668</v>
      </c>
      <c r="H31" s="34">
        <f t="shared" si="1"/>
        <v>3.8896166666666669</v>
      </c>
    </row>
    <row r="32" spans="1:8" ht="45" x14ac:dyDescent="0.25">
      <c r="A32" s="25" t="s">
        <v>2023</v>
      </c>
      <c r="B32" s="10">
        <v>400</v>
      </c>
      <c r="C32" s="42" t="s">
        <v>2024</v>
      </c>
      <c r="D32" s="41">
        <v>107</v>
      </c>
      <c r="E32" s="41">
        <v>215</v>
      </c>
      <c r="F32" s="41">
        <v>126</v>
      </c>
      <c r="G32" s="34">
        <f t="shared" ref="G32:G39" si="6">(D32+E32+F32)/3*0.38*1.73</f>
        <v>98.171733333333336</v>
      </c>
      <c r="H32" s="34">
        <f t="shared" si="1"/>
        <v>24.542933333333334</v>
      </c>
    </row>
    <row r="33" spans="1:8" x14ac:dyDescent="0.25">
      <c r="A33" s="25" t="s">
        <v>2025</v>
      </c>
      <c r="B33" s="10">
        <v>400</v>
      </c>
      <c r="C33" s="40" t="s">
        <v>14</v>
      </c>
      <c r="D33" s="41">
        <v>119</v>
      </c>
      <c r="E33" s="41">
        <v>80</v>
      </c>
      <c r="F33" s="41">
        <v>60</v>
      </c>
      <c r="G33" s="34">
        <f t="shared" si="6"/>
        <v>56.755533333333332</v>
      </c>
      <c r="H33" s="34">
        <f t="shared" si="1"/>
        <v>14.188883333333333</v>
      </c>
    </row>
    <row r="34" spans="1:8" x14ac:dyDescent="0.25">
      <c r="A34" s="25" t="s">
        <v>2026</v>
      </c>
      <c r="B34" s="10">
        <v>630</v>
      </c>
      <c r="C34" s="40" t="s">
        <v>30</v>
      </c>
      <c r="D34" s="41">
        <v>146</v>
      </c>
      <c r="E34" s="41">
        <v>139</v>
      </c>
      <c r="F34" s="41">
        <v>164</v>
      </c>
      <c r="G34" s="34">
        <f t="shared" si="6"/>
        <v>98.390866666666653</v>
      </c>
      <c r="H34" s="34">
        <f t="shared" si="1"/>
        <v>15.617597883597881</v>
      </c>
    </row>
    <row r="35" spans="1:8" x14ac:dyDescent="0.25">
      <c r="A35" s="25" t="s">
        <v>2027</v>
      </c>
      <c r="B35" s="10">
        <v>630</v>
      </c>
      <c r="C35" s="40" t="s">
        <v>14</v>
      </c>
      <c r="D35" s="41">
        <v>0</v>
      </c>
      <c r="E35" s="41">
        <v>0</v>
      </c>
      <c r="F35" s="41">
        <v>0</v>
      </c>
      <c r="G35" s="34">
        <f t="shared" si="6"/>
        <v>0</v>
      </c>
      <c r="H35" s="34">
        <f t="shared" si="1"/>
        <v>0</v>
      </c>
    </row>
    <row r="36" spans="1:8" ht="45" x14ac:dyDescent="0.25">
      <c r="A36" s="16" t="s">
        <v>2028</v>
      </c>
      <c r="B36" s="33">
        <v>400</v>
      </c>
      <c r="C36" s="40" t="s">
        <v>2029</v>
      </c>
      <c r="D36" s="41">
        <v>111</v>
      </c>
      <c r="E36" s="41">
        <v>123</v>
      </c>
      <c r="F36" s="41">
        <v>122</v>
      </c>
      <c r="G36" s="34">
        <f t="shared" si="6"/>
        <v>78.011466666666664</v>
      </c>
      <c r="H36" s="34">
        <f t="shared" si="1"/>
        <v>19.502866666666666</v>
      </c>
    </row>
    <row r="37" spans="1:8" x14ac:dyDescent="0.25">
      <c r="A37" s="16" t="s">
        <v>2030</v>
      </c>
      <c r="B37" s="33">
        <v>400</v>
      </c>
      <c r="C37" s="40" t="s">
        <v>14</v>
      </c>
      <c r="D37" s="41">
        <v>70</v>
      </c>
      <c r="E37" s="41">
        <v>63</v>
      </c>
      <c r="F37" s="41">
        <v>78</v>
      </c>
      <c r="G37" s="34">
        <f t="shared" si="6"/>
        <v>46.237133333333333</v>
      </c>
      <c r="H37" s="34">
        <f t="shared" si="1"/>
        <v>11.559283333333333</v>
      </c>
    </row>
    <row r="38" spans="1:8" x14ac:dyDescent="0.25">
      <c r="A38" s="25" t="s">
        <v>2031</v>
      </c>
      <c r="B38" s="10">
        <v>630</v>
      </c>
      <c r="C38" s="40" t="s">
        <v>30</v>
      </c>
      <c r="D38" s="36">
        <v>63</v>
      </c>
      <c r="E38" s="33">
        <v>81</v>
      </c>
      <c r="F38" s="33">
        <v>49</v>
      </c>
      <c r="G38" s="34">
        <f t="shared" si="6"/>
        <v>42.292733333333331</v>
      </c>
      <c r="H38" s="34">
        <f t="shared" si="1"/>
        <v>6.7131322751322751</v>
      </c>
    </row>
    <row r="39" spans="1:8" x14ac:dyDescent="0.25">
      <c r="A39" s="25" t="s">
        <v>2032</v>
      </c>
      <c r="B39" s="10">
        <v>630</v>
      </c>
      <c r="C39" s="40" t="s">
        <v>14</v>
      </c>
      <c r="D39" s="36">
        <v>148</v>
      </c>
      <c r="E39" s="33">
        <v>207</v>
      </c>
      <c r="F39" s="33">
        <v>178</v>
      </c>
      <c r="G39" s="34">
        <f t="shared" si="6"/>
        <v>116.79806666666667</v>
      </c>
      <c r="H39" s="34">
        <f t="shared" si="1"/>
        <v>18.539375661375662</v>
      </c>
    </row>
    <row r="40" spans="1:8" x14ac:dyDescent="0.25">
      <c r="A40" s="25" t="s">
        <v>2033</v>
      </c>
      <c r="B40" s="10">
        <v>630</v>
      </c>
      <c r="C40" s="40" t="s">
        <v>2034</v>
      </c>
      <c r="D40" s="36">
        <v>10</v>
      </c>
      <c r="E40" s="33">
        <v>14</v>
      </c>
      <c r="F40" s="33">
        <v>22</v>
      </c>
      <c r="G40" s="34">
        <f t="shared" ref="G40:G41" si="7">(D40+E40+F40)/3*0.38*1.73</f>
        <v>10.080133333333334</v>
      </c>
      <c r="H40" s="34">
        <f t="shared" si="1"/>
        <v>1.6000211640211641</v>
      </c>
    </row>
    <row r="41" spans="1:8" x14ac:dyDescent="0.25">
      <c r="A41" s="25" t="s">
        <v>2035</v>
      </c>
      <c r="B41" s="10">
        <v>630</v>
      </c>
      <c r="C41" s="40" t="s">
        <v>14</v>
      </c>
      <c r="D41" s="36">
        <v>0</v>
      </c>
      <c r="E41" s="33">
        <v>0</v>
      </c>
      <c r="F41" s="33">
        <v>0</v>
      </c>
      <c r="G41" s="34">
        <f t="shared" si="7"/>
        <v>0</v>
      </c>
      <c r="H41" s="34">
        <f t="shared" si="1"/>
        <v>0</v>
      </c>
    </row>
    <row r="42" spans="1:8" x14ac:dyDescent="0.25">
      <c r="A42" s="25" t="s">
        <v>2036</v>
      </c>
      <c r="B42" s="10">
        <v>400</v>
      </c>
      <c r="C42" s="40" t="s">
        <v>2037</v>
      </c>
      <c r="D42" s="36">
        <v>72</v>
      </c>
      <c r="E42" s="33">
        <v>100</v>
      </c>
      <c r="F42" s="33">
        <v>78</v>
      </c>
      <c r="G42" s="34">
        <f>(D42+E42+F42)/3*0.38*1.73</f>
        <v>54.783333333333331</v>
      </c>
      <c r="H42" s="34">
        <f t="shared" si="1"/>
        <v>13.695833333333333</v>
      </c>
    </row>
    <row r="43" spans="1:8" x14ac:dyDescent="0.25">
      <c r="A43" s="25" t="s">
        <v>2038</v>
      </c>
      <c r="B43" s="10">
        <v>400</v>
      </c>
      <c r="C43" s="40" t="s">
        <v>14</v>
      </c>
      <c r="D43" s="36">
        <v>144</v>
      </c>
      <c r="E43" s="33">
        <v>146</v>
      </c>
      <c r="F43" s="33">
        <v>166</v>
      </c>
      <c r="G43" s="34">
        <f>(D43+E43+F43)/3*0.38*1.73</f>
        <v>99.924799999999991</v>
      </c>
      <c r="H43" s="34">
        <f t="shared" si="1"/>
        <v>24.981199999999998</v>
      </c>
    </row>
    <row r="44" spans="1:8" x14ac:dyDescent="0.25">
      <c r="A44" s="25" t="s">
        <v>2039</v>
      </c>
      <c r="B44" s="10">
        <v>400</v>
      </c>
      <c r="C44" s="40" t="s">
        <v>2040</v>
      </c>
      <c r="D44" s="36">
        <v>13</v>
      </c>
      <c r="E44" s="33">
        <v>7</v>
      </c>
      <c r="F44" s="33">
        <v>3</v>
      </c>
      <c r="G44" s="34">
        <f t="shared" ref="G44:G49" si="8">(D44+E44+F44)/3*0.38*1.73</f>
        <v>5.0400666666666671</v>
      </c>
      <c r="H44" s="34">
        <f t="shared" si="1"/>
        <v>1.2600166666666668</v>
      </c>
    </row>
    <row r="45" spans="1:8" x14ac:dyDescent="0.25">
      <c r="A45" s="25" t="s">
        <v>2041</v>
      </c>
      <c r="B45" s="10">
        <v>400</v>
      </c>
      <c r="C45" s="40" t="s">
        <v>14</v>
      </c>
      <c r="D45" s="36">
        <v>234</v>
      </c>
      <c r="E45" s="33">
        <v>274</v>
      </c>
      <c r="F45" s="33">
        <v>250</v>
      </c>
      <c r="G45" s="34">
        <f t="shared" si="8"/>
        <v>166.10306666666668</v>
      </c>
      <c r="H45" s="34">
        <f t="shared" si="1"/>
        <v>41.525766666666669</v>
      </c>
    </row>
    <row r="46" spans="1:8" ht="45" x14ac:dyDescent="0.25">
      <c r="A46" s="25" t="s">
        <v>2042</v>
      </c>
      <c r="B46" s="10">
        <v>400</v>
      </c>
      <c r="C46" s="40" t="s">
        <v>2043</v>
      </c>
      <c r="D46" s="36">
        <v>20</v>
      </c>
      <c r="E46" s="33">
        <v>29</v>
      </c>
      <c r="F46" s="33">
        <v>20</v>
      </c>
      <c r="G46" s="34">
        <f t="shared" si="8"/>
        <v>15.120200000000001</v>
      </c>
      <c r="H46" s="34">
        <f t="shared" si="1"/>
        <v>3.7800500000000001</v>
      </c>
    </row>
    <row r="47" spans="1:8" x14ac:dyDescent="0.25">
      <c r="A47" s="25" t="s">
        <v>2044</v>
      </c>
      <c r="B47" s="10">
        <v>400</v>
      </c>
      <c r="C47" s="40" t="s">
        <v>14</v>
      </c>
      <c r="D47" s="36">
        <v>272</v>
      </c>
      <c r="E47" s="33">
        <v>339</v>
      </c>
      <c r="F47" s="33">
        <v>241</v>
      </c>
      <c r="G47" s="34">
        <f t="shared" si="8"/>
        <v>186.70160000000001</v>
      </c>
      <c r="H47" s="34">
        <f t="shared" si="1"/>
        <v>46.675400000000003</v>
      </c>
    </row>
    <row r="48" spans="1:8" ht="30" x14ac:dyDescent="0.25">
      <c r="A48" s="25" t="s">
        <v>2045</v>
      </c>
      <c r="B48" s="10">
        <v>1000</v>
      </c>
      <c r="C48" s="89" t="s">
        <v>2046</v>
      </c>
      <c r="D48" s="90">
        <v>275</v>
      </c>
      <c r="E48" s="84">
        <v>266</v>
      </c>
      <c r="F48" s="84">
        <v>277</v>
      </c>
      <c r="G48" s="34">
        <f t="shared" si="8"/>
        <v>179.25106666666667</v>
      </c>
      <c r="H48" s="34">
        <f t="shared" si="1"/>
        <v>17.925106666666668</v>
      </c>
    </row>
    <row r="49" spans="1:8" ht="30" x14ac:dyDescent="0.25">
      <c r="A49" s="25" t="s">
        <v>2047</v>
      </c>
      <c r="B49" s="10">
        <v>1000</v>
      </c>
      <c r="C49" s="89" t="s">
        <v>2048</v>
      </c>
      <c r="D49" s="90">
        <v>202</v>
      </c>
      <c r="E49" s="84">
        <v>202</v>
      </c>
      <c r="F49" s="84">
        <v>192</v>
      </c>
      <c r="G49" s="34">
        <f t="shared" si="8"/>
        <v>130.60346666666666</v>
      </c>
      <c r="H49" s="34">
        <f t="shared" si="1"/>
        <v>13.060346666666668</v>
      </c>
    </row>
    <row r="50" spans="1:8" ht="30" x14ac:dyDescent="0.25">
      <c r="A50" s="25" t="s">
        <v>2049</v>
      </c>
      <c r="B50" s="10">
        <v>400</v>
      </c>
      <c r="C50" s="40" t="s">
        <v>2050</v>
      </c>
      <c r="D50" s="41">
        <v>82</v>
      </c>
      <c r="E50" s="41">
        <v>57</v>
      </c>
      <c r="F50" s="41">
        <v>72</v>
      </c>
      <c r="G50" s="34">
        <f t="shared" ref="G50:G53" si="9">(D50+E50+F50)/3*0.38*1.73</f>
        <v>46.237133333333333</v>
      </c>
      <c r="H50" s="34">
        <f t="shared" si="1"/>
        <v>11.559283333333333</v>
      </c>
    </row>
    <row r="51" spans="1:8" x14ac:dyDescent="0.25">
      <c r="A51" s="25" t="s">
        <v>2051</v>
      </c>
      <c r="B51" s="10">
        <v>400</v>
      </c>
      <c r="C51" s="40" t="s">
        <v>14</v>
      </c>
      <c r="D51" s="41">
        <v>3</v>
      </c>
      <c r="E51" s="41">
        <v>12</v>
      </c>
      <c r="F51" s="41">
        <v>7</v>
      </c>
      <c r="G51" s="34">
        <f t="shared" si="9"/>
        <v>4.8209333333333335</v>
      </c>
      <c r="H51" s="34">
        <f t="shared" si="1"/>
        <v>1.2052333333333334</v>
      </c>
    </row>
    <row r="52" spans="1:8" ht="30" x14ac:dyDescent="0.25">
      <c r="A52" s="25" t="s">
        <v>2052</v>
      </c>
      <c r="B52" s="10">
        <v>400</v>
      </c>
      <c r="C52" s="40" t="s">
        <v>2053</v>
      </c>
      <c r="D52" s="41">
        <v>76</v>
      </c>
      <c r="E52" s="41">
        <v>69</v>
      </c>
      <c r="F52" s="41">
        <v>80</v>
      </c>
      <c r="G52" s="34">
        <f t="shared" si="9"/>
        <v>49.305</v>
      </c>
      <c r="H52" s="34">
        <f t="shared" si="1"/>
        <v>12.32625</v>
      </c>
    </row>
    <row r="53" spans="1:8" x14ac:dyDescent="0.25">
      <c r="A53" s="25" t="s">
        <v>2054</v>
      </c>
      <c r="B53" s="10">
        <v>400</v>
      </c>
      <c r="C53" s="40" t="s">
        <v>14</v>
      </c>
      <c r="D53" s="41">
        <v>164</v>
      </c>
      <c r="E53" s="41">
        <v>202</v>
      </c>
      <c r="F53" s="41">
        <v>196</v>
      </c>
      <c r="G53" s="34">
        <f t="shared" si="9"/>
        <v>123.15293333333334</v>
      </c>
      <c r="H53" s="34">
        <f t="shared" si="1"/>
        <v>30.788233333333338</v>
      </c>
    </row>
    <row r="54" spans="1:8" x14ac:dyDescent="0.25">
      <c r="A54" s="25" t="s">
        <v>2055</v>
      </c>
      <c r="B54" s="10">
        <v>630</v>
      </c>
      <c r="C54" s="40" t="s">
        <v>2056</v>
      </c>
      <c r="D54" s="41">
        <v>220</v>
      </c>
      <c r="E54" s="41">
        <v>228</v>
      </c>
      <c r="F54" s="41">
        <v>215</v>
      </c>
      <c r="G54" s="34">
        <f t="shared" ref="G54:G63" si="10">(D54+E54+F54)/3*0.38*1.73</f>
        <v>145.28540000000001</v>
      </c>
      <c r="H54" s="34">
        <f t="shared" si="1"/>
        <v>23.061174603174607</v>
      </c>
    </row>
    <row r="55" spans="1:8" x14ac:dyDescent="0.25">
      <c r="A55" s="25" t="s">
        <v>2057</v>
      </c>
      <c r="B55" s="10">
        <v>630</v>
      </c>
      <c r="C55" s="40" t="s">
        <v>14</v>
      </c>
      <c r="D55" s="41">
        <v>80</v>
      </c>
      <c r="E55" s="41">
        <v>90</v>
      </c>
      <c r="F55" s="41">
        <v>74</v>
      </c>
      <c r="G55" s="34">
        <f t="shared" si="10"/>
        <v>53.468533333333333</v>
      </c>
      <c r="H55" s="34">
        <f t="shared" si="1"/>
        <v>8.4870687830687821</v>
      </c>
    </row>
    <row r="56" spans="1:8" ht="60" x14ac:dyDescent="0.25">
      <c r="A56" s="25" t="s">
        <v>2058</v>
      </c>
      <c r="B56" s="10">
        <v>400</v>
      </c>
      <c r="C56" s="40" t="s">
        <v>2059</v>
      </c>
      <c r="D56" s="41">
        <v>118</v>
      </c>
      <c r="E56" s="41">
        <v>119</v>
      </c>
      <c r="F56" s="41">
        <v>149</v>
      </c>
      <c r="G56" s="34">
        <f t="shared" si="10"/>
        <v>84.585466666666662</v>
      </c>
      <c r="H56" s="34">
        <f t="shared" si="1"/>
        <v>21.146366666666665</v>
      </c>
    </row>
    <row r="57" spans="1:8" x14ac:dyDescent="0.25">
      <c r="A57" s="25" t="s">
        <v>2060</v>
      </c>
      <c r="B57" s="10">
        <v>400</v>
      </c>
      <c r="C57" s="40" t="s">
        <v>14</v>
      </c>
      <c r="D57" s="41">
        <v>25</v>
      </c>
      <c r="E57" s="41">
        <v>27</v>
      </c>
      <c r="F57" s="41">
        <v>27</v>
      </c>
      <c r="G57" s="34">
        <f t="shared" si="10"/>
        <v>17.311533333333333</v>
      </c>
      <c r="H57" s="34">
        <f t="shared" si="1"/>
        <v>4.3278833333333333</v>
      </c>
    </row>
    <row r="58" spans="1:8" x14ac:dyDescent="0.25">
      <c r="A58" s="25" t="s">
        <v>2061</v>
      </c>
      <c r="B58" s="10">
        <v>400</v>
      </c>
      <c r="C58" s="40" t="s">
        <v>30</v>
      </c>
      <c r="D58" s="41">
        <v>136</v>
      </c>
      <c r="E58" s="41">
        <v>98</v>
      </c>
      <c r="F58" s="41">
        <v>96</v>
      </c>
      <c r="G58" s="34">
        <f t="shared" si="10"/>
        <v>72.313999999999993</v>
      </c>
      <c r="H58" s="34">
        <f t="shared" si="1"/>
        <v>18.078499999999998</v>
      </c>
    </row>
    <row r="59" spans="1:8" x14ac:dyDescent="0.25">
      <c r="A59" s="25" t="s">
        <v>2062</v>
      </c>
      <c r="B59" s="10">
        <v>400</v>
      </c>
      <c r="C59" s="40" t="s">
        <v>14</v>
      </c>
      <c r="D59" s="41">
        <v>127</v>
      </c>
      <c r="E59" s="41">
        <v>134</v>
      </c>
      <c r="F59" s="41">
        <v>184</v>
      </c>
      <c r="G59" s="34">
        <f t="shared" si="10"/>
        <v>97.51433333333334</v>
      </c>
      <c r="H59" s="34">
        <f t="shared" si="1"/>
        <v>24.378583333333335</v>
      </c>
    </row>
    <row r="60" spans="1:8" x14ac:dyDescent="0.25">
      <c r="A60" s="25" t="s">
        <v>2063</v>
      </c>
      <c r="B60" s="10">
        <v>400</v>
      </c>
      <c r="C60" s="40" t="s">
        <v>30</v>
      </c>
      <c r="D60" s="36">
        <v>0</v>
      </c>
      <c r="E60" s="33">
        <v>0</v>
      </c>
      <c r="F60" s="33">
        <v>0</v>
      </c>
      <c r="G60" s="34">
        <f t="shared" si="10"/>
        <v>0</v>
      </c>
      <c r="H60" s="34">
        <f t="shared" si="1"/>
        <v>0</v>
      </c>
    </row>
    <row r="61" spans="1:8" x14ac:dyDescent="0.25">
      <c r="A61" s="25" t="s">
        <v>2064</v>
      </c>
      <c r="B61" s="10">
        <v>400</v>
      </c>
      <c r="C61" s="40" t="s">
        <v>14</v>
      </c>
      <c r="D61" s="36">
        <v>262</v>
      </c>
      <c r="E61" s="33">
        <v>212</v>
      </c>
      <c r="F61" s="33">
        <v>229</v>
      </c>
      <c r="G61" s="34">
        <f t="shared" si="10"/>
        <v>154.05073333333334</v>
      </c>
      <c r="H61" s="34">
        <f t="shared" si="1"/>
        <v>38.512683333333335</v>
      </c>
    </row>
    <row r="62" spans="1:8" x14ac:dyDescent="0.25">
      <c r="A62" s="25" t="s">
        <v>2065</v>
      </c>
      <c r="B62" s="10">
        <v>400</v>
      </c>
      <c r="C62" s="40" t="s">
        <v>30</v>
      </c>
      <c r="D62" s="36">
        <v>38</v>
      </c>
      <c r="E62" s="33">
        <v>54</v>
      </c>
      <c r="F62" s="33">
        <v>50</v>
      </c>
      <c r="G62" s="34">
        <f t="shared" si="10"/>
        <v>31.116933333333336</v>
      </c>
      <c r="H62" s="34">
        <f t="shared" si="1"/>
        <v>7.7792333333333339</v>
      </c>
    </row>
    <row r="63" spans="1:8" x14ac:dyDescent="0.25">
      <c r="A63" s="25" t="s">
        <v>2066</v>
      </c>
      <c r="B63" s="10">
        <v>400</v>
      </c>
      <c r="C63" s="40" t="s">
        <v>14</v>
      </c>
      <c r="D63" s="36">
        <v>39</v>
      </c>
      <c r="E63" s="33">
        <v>31</v>
      </c>
      <c r="F63" s="33">
        <v>34</v>
      </c>
      <c r="G63" s="34">
        <f t="shared" si="10"/>
        <v>22.789866666666665</v>
      </c>
      <c r="H63" s="34">
        <f t="shared" si="1"/>
        <v>5.6974666666666662</v>
      </c>
    </row>
    <row r="64" spans="1:8" ht="30" x14ac:dyDescent="0.25">
      <c r="A64" s="16">
        <v>3001</v>
      </c>
      <c r="B64" s="33">
        <v>250</v>
      </c>
      <c r="C64" s="40" t="s">
        <v>2067</v>
      </c>
      <c r="D64" s="41">
        <v>257</v>
      </c>
      <c r="E64" s="41">
        <v>279</v>
      </c>
      <c r="F64" s="41">
        <v>318</v>
      </c>
      <c r="G64" s="34">
        <f t="shared" ref="G64:G71" si="11">(D64+E64+F64)/3*0.38*1.73</f>
        <v>187.13986666666668</v>
      </c>
      <c r="H64" s="34">
        <f t="shared" si="1"/>
        <v>74.855946666666668</v>
      </c>
    </row>
    <row r="65" spans="1:8" x14ac:dyDescent="0.25">
      <c r="A65" s="16">
        <v>3002</v>
      </c>
      <c r="B65" s="33">
        <v>250</v>
      </c>
      <c r="C65" s="40" t="s">
        <v>2068</v>
      </c>
      <c r="D65" s="41">
        <v>138</v>
      </c>
      <c r="E65" s="41">
        <v>173</v>
      </c>
      <c r="F65" s="41">
        <v>87</v>
      </c>
      <c r="G65" s="34">
        <f t="shared" si="11"/>
        <v>87.215066666666658</v>
      </c>
      <c r="H65" s="34">
        <f t="shared" si="1"/>
        <v>34.886026666666666</v>
      </c>
    </row>
    <row r="66" spans="1:8" x14ac:dyDescent="0.25">
      <c r="A66" s="16">
        <v>3003</v>
      </c>
      <c r="B66" s="33">
        <v>250</v>
      </c>
      <c r="C66" s="40" t="s">
        <v>30</v>
      </c>
      <c r="D66" s="41">
        <v>35</v>
      </c>
      <c r="E66" s="41">
        <v>125</v>
      </c>
      <c r="F66" s="41">
        <v>87</v>
      </c>
      <c r="G66" s="34">
        <f t="shared" si="11"/>
        <v>54.125933333333329</v>
      </c>
      <c r="H66" s="34">
        <f t="shared" si="1"/>
        <v>21.650373333333331</v>
      </c>
    </row>
    <row r="67" spans="1:8" x14ac:dyDescent="0.25">
      <c r="A67" s="16">
        <v>3004</v>
      </c>
      <c r="B67" s="33">
        <v>400</v>
      </c>
      <c r="C67" s="40" t="s">
        <v>30</v>
      </c>
      <c r="D67" s="41">
        <v>42</v>
      </c>
      <c r="E67" s="41">
        <v>45</v>
      </c>
      <c r="F67" s="41">
        <v>56</v>
      </c>
      <c r="G67" s="34">
        <f t="shared" si="11"/>
        <v>31.336066666666667</v>
      </c>
      <c r="H67" s="34">
        <f t="shared" si="1"/>
        <v>7.8340166666666669</v>
      </c>
    </row>
    <row r="68" spans="1:8" ht="30" x14ac:dyDescent="0.25">
      <c r="A68" s="16">
        <v>3005</v>
      </c>
      <c r="B68" s="33">
        <v>180</v>
      </c>
      <c r="C68" s="40" t="s">
        <v>2069</v>
      </c>
      <c r="D68" s="41">
        <v>46</v>
      </c>
      <c r="E68" s="41">
        <v>94</v>
      </c>
      <c r="F68" s="41">
        <v>82</v>
      </c>
      <c r="G68" s="34">
        <f t="shared" si="11"/>
        <v>48.647600000000004</v>
      </c>
      <c r="H68" s="34">
        <f t="shared" si="1"/>
        <v>27.026444444444447</v>
      </c>
    </row>
    <row r="69" spans="1:8" ht="30" customHeight="1" x14ac:dyDescent="0.25">
      <c r="A69" s="16">
        <v>3006</v>
      </c>
      <c r="B69" s="33">
        <v>250</v>
      </c>
      <c r="C69" s="40" t="s">
        <v>2070</v>
      </c>
      <c r="D69" s="41">
        <v>140</v>
      </c>
      <c r="E69" s="41">
        <v>125</v>
      </c>
      <c r="F69" s="41">
        <v>199</v>
      </c>
      <c r="G69" s="34">
        <f t="shared" si="11"/>
        <v>101.67786666666666</v>
      </c>
      <c r="H69" s="34">
        <f t="shared" si="1"/>
        <v>40.671146666666665</v>
      </c>
    </row>
    <row r="70" spans="1:8" ht="45" x14ac:dyDescent="0.25">
      <c r="A70" s="16" t="s">
        <v>2071</v>
      </c>
      <c r="B70" s="33">
        <v>630</v>
      </c>
      <c r="C70" s="40" t="s">
        <v>2072</v>
      </c>
      <c r="D70" s="33">
        <v>14</v>
      </c>
      <c r="E70" s="33">
        <v>13</v>
      </c>
      <c r="F70" s="33">
        <v>21</v>
      </c>
      <c r="G70" s="34">
        <f t="shared" si="11"/>
        <v>10.5184</v>
      </c>
      <c r="H70" s="34">
        <f t="shared" ref="H70:H133" si="12">G70/B70*100</f>
        <v>1.6695873015873015</v>
      </c>
    </row>
    <row r="71" spans="1:8" x14ac:dyDescent="0.25">
      <c r="A71" s="16" t="s">
        <v>2073</v>
      </c>
      <c r="B71" s="33">
        <v>630</v>
      </c>
      <c r="C71" s="40" t="s">
        <v>14</v>
      </c>
      <c r="D71" s="33">
        <v>272</v>
      </c>
      <c r="E71" s="33">
        <v>275</v>
      </c>
      <c r="F71" s="33">
        <v>242</v>
      </c>
      <c r="G71" s="34">
        <f t="shared" si="11"/>
        <v>172.89619999999999</v>
      </c>
      <c r="H71" s="34">
        <f t="shared" si="12"/>
        <v>27.443841269841268</v>
      </c>
    </row>
    <row r="72" spans="1:8" ht="75" x14ac:dyDescent="0.25">
      <c r="A72" s="16">
        <v>3008</v>
      </c>
      <c r="B72" s="33">
        <v>400</v>
      </c>
      <c r="C72" s="40" t="s">
        <v>2074</v>
      </c>
      <c r="D72" s="41">
        <v>155</v>
      </c>
      <c r="E72" s="41">
        <v>130</v>
      </c>
      <c r="F72" s="41">
        <v>121</v>
      </c>
      <c r="G72" s="34">
        <f t="shared" ref="G72:G100" si="13">(D72+E72+F72)/3*0.38*1.73</f>
        <v>88.968133333333341</v>
      </c>
      <c r="H72" s="34">
        <f t="shared" si="12"/>
        <v>22.242033333333335</v>
      </c>
    </row>
    <row r="73" spans="1:8" ht="45" x14ac:dyDescent="0.25">
      <c r="A73" s="16" t="s">
        <v>2075</v>
      </c>
      <c r="B73" s="33">
        <v>630</v>
      </c>
      <c r="C73" s="40" t="s">
        <v>2076</v>
      </c>
      <c r="D73" s="41">
        <v>61</v>
      </c>
      <c r="E73" s="41">
        <v>74</v>
      </c>
      <c r="F73" s="41">
        <v>83</v>
      </c>
      <c r="G73" s="34">
        <f t="shared" si="13"/>
        <v>47.77106666666667</v>
      </c>
      <c r="H73" s="34">
        <f t="shared" si="12"/>
        <v>7.5827089947089945</v>
      </c>
    </row>
    <row r="74" spans="1:8" x14ac:dyDescent="0.25">
      <c r="A74" s="16" t="s">
        <v>2077</v>
      </c>
      <c r="B74" s="33">
        <v>400</v>
      </c>
      <c r="C74" s="40" t="s">
        <v>14</v>
      </c>
      <c r="D74" s="41">
        <v>64</v>
      </c>
      <c r="E74" s="41">
        <v>82</v>
      </c>
      <c r="F74" s="41">
        <v>100</v>
      </c>
      <c r="G74" s="34">
        <f t="shared" si="13"/>
        <v>53.906799999999997</v>
      </c>
      <c r="H74" s="34">
        <f t="shared" si="12"/>
        <v>13.476699999999999</v>
      </c>
    </row>
    <row r="75" spans="1:8" x14ac:dyDescent="0.25">
      <c r="A75" s="16">
        <v>3010</v>
      </c>
      <c r="B75" s="33">
        <v>630</v>
      </c>
      <c r="C75" s="40" t="s">
        <v>30</v>
      </c>
      <c r="D75" s="41">
        <v>78</v>
      </c>
      <c r="E75" s="41">
        <v>43</v>
      </c>
      <c r="F75" s="41">
        <v>53</v>
      </c>
      <c r="G75" s="34">
        <f t="shared" si="13"/>
        <v>38.129199999999997</v>
      </c>
      <c r="H75" s="34">
        <f t="shared" si="12"/>
        <v>6.052253968253968</v>
      </c>
    </row>
    <row r="76" spans="1:8" x14ac:dyDescent="0.25">
      <c r="A76" s="16" t="s">
        <v>2078</v>
      </c>
      <c r="B76" s="33">
        <v>630</v>
      </c>
      <c r="C76" s="40" t="s">
        <v>30</v>
      </c>
      <c r="D76" s="41">
        <v>166</v>
      </c>
      <c r="E76" s="41">
        <v>191</v>
      </c>
      <c r="F76" s="41">
        <v>185</v>
      </c>
      <c r="G76" s="34">
        <f t="shared" si="13"/>
        <v>118.77026666666667</v>
      </c>
      <c r="H76" s="34">
        <f t="shared" si="12"/>
        <v>18.852423280423281</v>
      </c>
    </row>
    <row r="77" spans="1:8" x14ac:dyDescent="0.25">
      <c r="A77" s="16" t="s">
        <v>2079</v>
      </c>
      <c r="B77" s="33">
        <v>630</v>
      </c>
      <c r="C77" s="40" t="s">
        <v>14</v>
      </c>
      <c r="D77" s="41">
        <v>26</v>
      </c>
      <c r="E77" s="41">
        <v>92</v>
      </c>
      <c r="F77" s="41">
        <v>220</v>
      </c>
      <c r="G77" s="34">
        <f t="shared" si="13"/>
        <v>74.067066666666662</v>
      </c>
      <c r="H77" s="34">
        <f t="shared" si="12"/>
        <v>11.756677248677248</v>
      </c>
    </row>
    <row r="78" spans="1:8" x14ac:dyDescent="0.25">
      <c r="A78" s="16">
        <v>3012</v>
      </c>
      <c r="B78" s="33">
        <v>400</v>
      </c>
      <c r="C78" s="40" t="s">
        <v>30</v>
      </c>
      <c r="D78" s="41">
        <v>120</v>
      </c>
      <c r="E78" s="41">
        <v>103</v>
      </c>
      <c r="F78" s="41">
        <v>105</v>
      </c>
      <c r="G78" s="34">
        <f t="shared" si="13"/>
        <v>71.875733333333329</v>
      </c>
      <c r="H78" s="34">
        <f t="shared" si="12"/>
        <v>17.968933333333332</v>
      </c>
    </row>
    <row r="79" spans="1:8" x14ac:dyDescent="0.25">
      <c r="A79" s="16">
        <v>3013</v>
      </c>
      <c r="B79" s="33">
        <v>400</v>
      </c>
      <c r="C79" s="40" t="s">
        <v>30</v>
      </c>
      <c r="D79" s="41">
        <v>115</v>
      </c>
      <c r="E79" s="41">
        <v>150</v>
      </c>
      <c r="F79" s="41">
        <v>139</v>
      </c>
      <c r="G79" s="34">
        <f t="shared" si="13"/>
        <v>88.529866666666663</v>
      </c>
      <c r="H79" s="34">
        <f t="shared" si="12"/>
        <v>22.132466666666666</v>
      </c>
    </row>
    <row r="80" spans="1:8" x14ac:dyDescent="0.25">
      <c r="A80" s="16">
        <v>3014</v>
      </c>
      <c r="B80" s="33">
        <v>250</v>
      </c>
      <c r="C80" s="40" t="s">
        <v>30</v>
      </c>
      <c r="D80" s="41">
        <v>50</v>
      </c>
      <c r="E80" s="41">
        <v>130</v>
      </c>
      <c r="F80" s="41">
        <v>128</v>
      </c>
      <c r="G80" s="34">
        <f t="shared" si="13"/>
        <v>67.493066666666664</v>
      </c>
      <c r="H80" s="34">
        <f t="shared" si="12"/>
        <v>26.99722666666667</v>
      </c>
    </row>
    <row r="81" spans="1:8" x14ac:dyDescent="0.25">
      <c r="A81" s="16">
        <v>3015</v>
      </c>
      <c r="B81" s="33">
        <v>250</v>
      </c>
      <c r="C81" s="40" t="s">
        <v>30</v>
      </c>
      <c r="D81" s="41">
        <v>35</v>
      </c>
      <c r="E81" s="41">
        <v>91</v>
      </c>
      <c r="F81" s="41">
        <v>100</v>
      </c>
      <c r="G81" s="34">
        <f t="shared" si="13"/>
        <v>49.524133333333332</v>
      </c>
      <c r="H81" s="34">
        <f t="shared" si="12"/>
        <v>19.809653333333333</v>
      </c>
    </row>
    <row r="82" spans="1:8" x14ac:dyDescent="0.25">
      <c r="A82" s="16">
        <v>3016</v>
      </c>
      <c r="B82" s="33">
        <v>200</v>
      </c>
      <c r="C82" s="40" t="s">
        <v>2080</v>
      </c>
      <c r="D82" s="41">
        <v>35</v>
      </c>
      <c r="E82" s="41">
        <v>57</v>
      </c>
      <c r="F82" s="41">
        <v>37</v>
      </c>
      <c r="G82" s="34">
        <f t="shared" si="13"/>
        <v>28.2682</v>
      </c>
      <c r="H82" s="34">
        <f t="shared" si="12"/>
        <v>14.1341</v>
      </c>
    </row>
    <row r="83" spans="1:8" x14ac:dyDescent="0.25">
      <c r="A83" s="16">
        <v>3017</v>
      </c>
      <c r="B83" s="33">
        <v>400</v>
      </c>
      <c r="C83" s="40" t="s">
        <v>30</v>
      </c>
      <c r="D83" s="41">
        <v>100</v>
      </c>
      <c r="E83" s="41">
        <v>95</v>
      </c>
      <c r="F83" s="41">
        <v>32</v>
      </c>
      <c r="G83" s="34">
        <f t="shared" si="13"/>
        <v>49.743266666666671</v>
      </c>
      <c r="H83" s="34">
        <f t="shared" si="12"/>
        <v>12.435816666666668</v>
      </c>
    </row>
    <row r="84" spans="1:8" ht="30" x14ac:dyDescent="0.25">
      <c r="A84" s="16" t="s">
        <v>2081</v>
      </c>
      <c r="B84" s="33">
        <v>400</v>
      </c>
      <c r="C84" s="40" t="s">
        <v>2082</v>
      </c>
      <c r="D84" s="41">
        <v>153</v>
      </c>
      <c r="E84" s="41">
        <v>136</v>
      </c>
      <c r="F84" s="41">
        <v>246</v>
      </c>
      <c r="G84" s="34">
        <f t="shared" si="13"/>
        <v>117.23633333333333</v>
      </c>
      <c r="H84" s="34">
        <f t="shared" si="12"/>
        <v>29.309083333333337</v>
      </c>
    </row>
    <row r="85" spans="1:8" x14ac:dyDescent="0.25">
      <c r="A85" s="16" t="s">
        <v>2083</v>
      </c>
      <c r="B85" s="33">
        <v>400</v>
      </c>
      <c r="C85" s="40" t="s">
        <v>14</v>
      </c>
      <c r="D85" s="41">
        <v>50</v>
      </c>
      <c r="E85" s="41">
        <v>38</v>
      </c>
      <c r="F85" s="41">
        <v>137</v>
      </c>
      <c r="G85" s="34">
        <f t="shared" si="13"/>
        <v>49.305</v>
      </c>
      <c r="H85" s="34">
        <f t="shared" si="12"/>
        <v>12.32625</v>
      </c>
    </row>
    <row r="86" spans="1:8" x14ac:dyDescent="0.25">
      <c r="A86" s="16" t="s">
        <v>2084</v>
      </c>
      <c r="B86" s="33">
        <v>320</v>
      </c>
      <c r="C86" s="40" t="s">
        <v>14</v>
      </c>
      <c r="D86" s="41">
        <v>159</v>
      </c>
      <c r="E86" s="41">
        <v>178</v>
      </c>
      <c r="F86" s="41">
        <v>182</v>
      </c>
      <c r="G86" s="34">
        <f t="shared" si="13"/>
        <v>113.7302</v>
      </c>
      <c r="H86" s="34">
        <f t="shared" si="12"/>
        <v>35.540687500000004</v>
      </c>
    </row>
    <row r="87" spans="1:8" ht="45" x14ac:dyDescent="0.25">
      <c r="A87" s="25">
        <v>3019</v>
      </c>
      <c r="B87" s="10">
        <v>400</v>
      </c>
      <c r="C87" s="40" t="s">
        <v>3916</v>
      </c>
      <c r="D87" s="41">
        <v>196</v>
      </c>
      <c r="E87" s="41">
        <v>148</v>
      </c>
      <c r="F87" s="41">
        <v>154</v>
      </c>
      <c r="G87" s="34">
        <f t="shared" si="13"/>
        <v>109.1284</v>
      </c>
      <c r="H87" s="34">
        <f t="shared" si="12"/>
        <v>27.2821</v>
      </c>
    </row>
    <row r="88" spans="1:8" ht="75" x14ac:dyDescent="0.25">
      <c r="A88" s="25" t="s">
        <v>2085</v>
      </c>
      <c r="B88" s="10">
        <v>400</v>
      </c>
      <c r="C88" s="40" t="s">
        <v>2086</v>
      </c>
      <c r="D88" s="41">
        <v>132</v>
      </c>
      <c r="E88" s="41">
        <v>116</v>
      </c>
      <c r="F88" s="41">
        <v>135</v>
      </c>
      <c r="G88" s="34">
        <f t="shared" si="13"/>
        <v>83.928066666666666</v>
      </c>
      <c r="H88" s="34">
        <f t="shared" si="12"/>
        <v>20.982016666666667</v>
      </c>
    </row>
    <row r="89" spans="1:8" x14ac:dyDescent="0.25">
      <c r="A89" s="25" t="s">
        <v>2087</v>
      </c>
      <c r="B89" s="10">
        <v>400</v>
      </c>
      <c r="C89" s="40" t="s">
        <v>14</v>
      </c>
      <c r="D89" s="41">
        <v>86</v>
      </c>
      <c r="E89" s="41">
        <v>99</v>
      </c>
      <c r="F89" s="41">
        <v>44</v>
      </c>
      <c r="G89" s="34">
        <f t="shared" si="13"/>
        <v>50.181533333333327</v>
      </c>
      <c r="H89" s="34">
        <f t="shared" si="12"/>
        <v>12.545383333333332</v>
      </c>
    </row>
    <row r="90" spans="1:8" x14ac:dyDescent="0.25">
      <c r="A90" s="25">
        <v>3020</v>
      </c>
      <c r="B90" s="10">
        <v>250</v>
      </c>
      <c r="C90" s="40" t="s">
        <v>30</v>
      </c>
      <c r="D90" s="41">
        <v>186</v>
      </c>
      <c r="E90" s="41">
        <v>240</v>
      </c>
      <c r="F90" s="41">
        <v>218</v>
      </c>
      <c r="G90" s="34">
        <f t="shared" si="13"/>
        <v>141.12186666666668</v>
      </c>
      <c r="H90" s="34">
        <f t="shared" si="12"/>
        <v>56.448746666666672</v>
      </c>
    </row>
    <row r="91" spans="1:8" ht="45" x14ac:dyDescent="0.25">
      <c r="A91" s="25" t="s">
        <v>2088</v>
      </c>
      <c r="B91" s="10">
        <v>315</v>
      </c>
      <c r="C91" s="40" t="s">
        <v>2089</v>
      </c>
      <c r="D91" s="41">
        <v>120</v>
      </c>
      <c r="E91" s="41">
        <v>119</v>
      </c>
      <c r="F91" s="41">
        <v>116</v>
      </c>
      <c r="G91" s="34">
        <f t="shared" si="13"/>
        <v>77.792333333333332</v>
      </c>
      <c r="H91" s="34">
        <f t="shared" si="12"/>
        <v>24.695978835978835</v>
      </c>
    </row>
    <row r="92" spans="1:8" x14ac:dyDescent="0.25">
      <c r="A92" s="25" t="s">
        <v>2090</v>
      </c>
      <c r="B92" s="10">
        <v>400</v>
      </c>
      <c r="C92" s="40" t="s">
        <v>14</v>
      </c>
      <c r="D92" s="41">
        <v>204</v>
      </c>
      <c r="E92" s="41">
        <v>196</v>
      </c>
      <c r="F92" s="41">
        <v>180</v>
      </c>
      <c r="G92" s="34">
        <f t="shared" si="13"/>
        <v>127.09733333333334</v>
      </c>
      <c r="H92" s="34">
        <f t="shared" si="12"/>
        <v>31.774333333333331</v>
      </c>
    </row>
    <row r="93" spans="1:8" x14ac:dyDescent="0.25">
      <c r="A93" s="16">
        <v>3021</v>
      </c>
      <c r="B93" s="33">
        <v>630</v>
      </c>
      <c r="C93" s="40" t="s">
        <v>30</v>
      </c>
      <c r="D93" s="41">
        <v>509</v>
      </c>
      <c r="E93" s="41">
        <v>530</v>
      </c>
      <c r="F93" s="41">
        <v>456</v>
      </c>
      <c r="G93" s="34">
        <f t="shared" si="13"/>
        <v>327.60433333333333</v>
      </c>
      <c r="H93" s="34">
        <f t="shared" si="12"/>
        <v>52.000687830687831</v>
      </c>
    </row>
    <row r="94" spans="1:8" x14ac:dyDescent="0.25">
      <c r="A94" s="16">
        <v>3022</v>
      </c>
      <c r="B94" s="33">
        <v>630</v>
      </c>
      <c r="C94" s="40" t="s">
        <v>30</v>
      </c>
      <c r="D94" s="41">
        <v>175</v>
      </c>
      <c r="E94" s="41">
        <v>177</v>
      </c>
      <c r="F94" s="41">
        <v>174</v>
      </c>
      <c r="G94" s="34">
        <f t="shared" si="13"/>
        <v>115.26413333333333</v>
      </c>
      <c r="H94" s="34">
        <f t="shared" si="12"/>
        <v>18.29589417989418</v>
      </c>
    </row>
    <row r="95" spans="1:8" x14ac:dyDescent="0.25">
      <c r="A95" s="16">
        <v>3023</v>
      </c>
      <c r="B95" s="33">
        <v>630</v>
      </c>
      <c r="C95" s="40" t="s">
        <v>30</v>
      </c>
      <c r="D95" s="41">
        <v>550</v>
      </c>
      <c r="E95" s="41">
        <v>578</v>
      </c>
      <c r="F95" s="41">
        <v>480</v>
      </c>
      <c r="G95" s="34">
        <f t="shared" si="13"/>
        <v>352.3664</v>
      </c>
      <c r="H95" s="34">
        <f t="shared" si="12"/>
        <v>55.931174603174604</v>
      </c>
    </row>
    <row r="96" spans="1:8" x14ac:dyDescent="0.25">
      <c r="A96" s="16">
        <v>3024</v>
      </c>
      <c r="B96" s="33">
        <v>400</v>
      </c>
      <c r="C96" s="40" t="s">
        <v>30</v>
      </c>
      <c r="D96" s="33">
        <v>240</v>
      </c>
      <c r="E96" s="33">
        <v>204</v>
      </c>
      <c r="F96" s="33">
        <v>200</v>
      </c>
      <c r="G96" s="34">
        <f t="shared" si="13"/>
        <v>141.12186666666668</v>
      </c>
      <c r="H96" s="34">
        <f t="shared" si="12"/>
        <v>35.280466666666669</v>
      </c>
    </row>
    <row r="97" spans="1:8" x14ac:dyDescent="0.25">
      <c r="A97" s="16">
        <v>3025</v>
      </c>
      <c r="B97" s="33">
        <v>250</v>
      </c>
      <c r="C97" s="40" t="s">
        <v>2091</v>
      </c>
      <c r="D97" s="33">
        <v>136</v>
      </c>
      <c r="E97" s="33">
        <v>195</v>
      </c>
      <c r="F97" s="33">
        <v>156</v>
      </c>
      <c r="G97" s="34">
        <f t="shared" si="13"/>
        <v>106.71793333333335</v>
      </c>
      <c r="H97" s="34">
        <f t="shared" si="12"/>
        <v>42.687173333333341</v>
      </c>
    </row>
    <row r="98" spans="1:8" x14ac:dyDescent="0.25">
      <c r="A98" s="16">
        <v>3026</v>
      </c>
      <c r="B98" s="33">
        <v>400</v>
      </c>
      <c r="C98" s="40" t="s">
        <v>2092</v>
      </c>
      <c r="D98" s="33">
        <v>466</v>
      </c>
      <c r="E98" s="33">
        <v>474</v>
      </c>
      <c r="F98" s="33">
        <v>476</v>
      </c>
      <c r="G98" s="34">
        <f t="shared" si="13"/>
        <v>310.2928</v>
      </c>
      <c r="H98" s="34">
        <f t="shared" si="12"/>
        <v>77.5732</v>
      </c>
    </row>
    <row r="99" spans="1:8" ht="45" x14ac:dyDescent="0.25">
      <c r="A99" s="16" t="s">
        <v>2093</v>
      </c>
      <c r="B99" s="33">
        <v>400</v>
      </c>
      <c r="C99" s="40" t="s">
        <v>2094</v>
      </c>
      <c r="D99" s="33">
        <v>172</v>
      </c>
      <c r="E99" s="33">
        <v>131</v>
      </c>
      <c r="F99" s="33">
        <v>132</v>
      </c>
      <c r="G99" s="34">
        <f t="shared" si="13"/>
        <v>95.323000000000008</v>
      </c>
      <c r="H99" s="34">
        <f t="shared" si="12"/>
        <v>23.830750000000002</v>
      </c>
    </row>
    <row r="100" spans="1:8" x14ac:dyDescent="0.25">
      <c r="A100" s="25" t="s">
        <v>2095</v>
      </c>
      <c r="B100" s="10">
        <v>400</v>
      </c>
      <c r="C100" s="40" t="s">
        <v>14</v>
      </c>
      <c r="D100" s="36">
        <v>100</v>
      </c>
      <c r="E100" s="33">
        <v>93</v>
      </c>
      <c r="F100" s="33">
        <v>72</v>
      </c>
      <c r="G100" s="34">
        <f t="shared" si="13"/>
        <v>58.070333333333323</v>
      </c>
      <c r="H100" s="34">
        <f t="shared" si="12"/>
        <v>14.517583333333331</v>
      </c>
    </row>
    <row r="101" spans="1:8" ht="45" customHeight="1" x14ac:dyDescent="0.25">
      <c r="A101" s="16">
        <v>3028</v>
      </c>
      <c r="B101" s="33">
        <v>400</v>
      </c>
      <c r="C101" s="40" t="s">
        <v>2096</v>
      </c>
      <c r="D101" s="41">
        <v>308</v>
      </c>
      <c r="E101" s="41">
        <v>350</v>
      </c>
      <c r="F101" s="41">
        <v>330</v>
      </c>
      <c r="G101" s="34">
        <f>(D101+E101+F101)/3*0.38*1.73</f>
        <v>216.50373333333332</v>
      </c>
      <c r="H101" s="34">
        <f t="shared" si="12"/>
        <v>54.125933333333329</v>
      </c>
    </row>
    <row r="102" spans="1:8" x14ac:dyDescent="0.25">
      <c r="A102" s="16">
        <v>3029</v>
      </c>
      <c r="B102" s="33">
        <v>160</v>
      </c>
      <c r="C102" s="40" t="s">
        <v>30</v>
      </c>
      <c r="D102" s="33">
        <v>86</v>
      </c>
      <c r="E102" s="33">
        <v>106</v>
      </c>
      <c r="F102" s="33">
        <v>86</v>
      </c>
      <c r="G102" s="34">
        <f t="shared" ref="G102:G109" si="14">(D102+E102+F102)/3*0.38*1.73</f>
        <v>60.919066666666673</v>
      </c>
      <c r="H102" s="34">
        <f t="shared" si="12"/>
        <v>38.074416666666671</v>
      </c>
    </row>
    <row r="103" spans="1:8" ht="165" x14ac:dyDescent="0.25">
      <c r="A103" s="16" t="s">
        <v>2097</v>
      </c>
      <c r="B103" s="33">
        <v>400</v>
      </c>
      <c r="C103" s="40" t="s">
        <v>2098</v>
      </c>
      <c r="D103" s="33">
        <v>115</v>
      </c>
      <c r="E103" s="33">
        <v>133</v>
      </c>
      <c r="F103" s="33">
        <v>123</v>
      </c>
      <c r="G103" s="34">
        <f t="shared" si="14"/>
        <v>81.29846666666667</v>
      </c>
      <c r="H103" s="34">
        <f t="shared" si="12"/>
        <v>20.324616666666667</v>
      </c>
    </row>
    <row r="104" spans="1:8" x14ac:dyDescent="0.25">
      <c r="A104" s="16" t="s">
        <v>2099</v>
      </c>
      <c r="B104" s="33">
        <v>320</v>
      </c>
      <c r="C104" s="40" t="s">
        <v>14</v>
      </c>
      <c r="D104" s="33">
        <v>55</v>
      </c>
      <c r="E104" s="33">
        <v>58</v>
      </c>
      <c r="F104" s="33">
        <v>58</v>
      </c>
      <c r="G104" s="34">
        <f t="shared" si="14"/>
        <v>37.471800000000002</v>
      </c>
      <c r="H104" s="34">
        <f t="shared" si="12"/>
        <v>11.709937500000001</v>
      </c>
    </row>
    <row r="105" spans="1:8" ht="75" x14ac:dyDescent="0.25">
      <c r="A105" s="16">
        <v>3032</v>
      </c>
      <c r="B105" s="33">
        <v>400</v>
      </c>
      <c r="C105" s="40" t="s">
        <v>2100</v>
      </c>
      <c r="D105" s="33">
        <v>230</v>
      </c>
      <c r="E105" s="33">
        <v>207</v>
      </c>
      <c r="F105" s="33">
        <v>154</v>
      </c>
      <c r="G105" s="34">
        <f t="shared" si="14"/>
        <v>129.5078</v>
      </c>
      <c r="H105" s="34">
        <f t="shared" si="12"/>
        <v>32.376950000000001</v>
      </c>
    </row>
    <row r="106" spans="1:8" ht="30" x14ac:dyDescent="0.25">
      <c r="A106" s="16" t="s">
        <v>2101</v>
      </c>
      <c r="B106" s="33">
        <v>400</v>
      </c>
      <c r="C106" s="40" t="s">
        <v>2102</v>
      </c>
      <c r="D106" s="33">
        <v>150</v>
      </c>
      <c r="E106" s="33">
        <v>140</v>
      </c>
      <c r="F106" s="33">
        <v>120</v>
      </c>
      <c r="G106" s="34">
        <f t="shared" si="14"/>
        <v>89.844666666666654</v>
      </c>
      <c r="H106" s="34">
        <f t="shared" si="12"/>
        <v>22.461166666666664</v>
      </c>
    </row>
    <row r="107" spans="1:8" x14ac:dyDescent="0.25">
      <c r="A107" s="25" t="s">
        <v>2103</v>
      </c>
      <c r="B107" s="10">
        <v>400</v>
      </c>
      <c r="C107" s="40" t="s">
        <v>14</v>
      </c>
      <c r="D107" s="36">
        <v>0</v>
      </c>
      <c r="E107" s="33">
        <v>0</v>
      </c>
      <c r="F107" s="33">
        <v>0</v>
      </c>
      <c r="G107" s="34">
        <f t="shared" si="14"/>
        <v>0</v>
      </c>
      <c r="H107" s="34">
        <f t="shared" si="12"/>
        <v>0</v>
      </c>
    </row>
    <row r="108" spans="1:8" ht="14.25" customHeight="1" x14ac:dyDescent="0.25">
      <c r="A108" s="16">
        <v>3034</v>
      </c>
      <c r="B108" s="33">
        <v>630</v>
      </c>
      <c r="C108" s="40" t="s">
        <v>30</v>
      </c>
      <c r="D108" s="33">
        <v>375</v>
      </c>
      <c r="E108" s="33">
        <v>372</v>
      </c>
      <c r="F108" s="33">
        <v>352</v>
      </c>
      <c r="G108" s="34">
        <f t="shared" si="14"/>
        <v>240.82753333333329</v>
      </c>
      <c r="H108" s="34">
        <f t="shared" si="12"/>
        <v>38.226592592592581</v>
      </c>
    </row>
    <row r="109" spans="1:8" ht="45" x14ac:dyDescent="0.25">
      <c r="A109" s="25">
        <v>3035</v>
      </c>
      <c r="B109" s="10">
        <v>400</v>
      </c>
      <c r="C109" s="40" t="s">
        <v>3917</v>
      </c>
      <c r="D109" s="36">
        <v>62</v>
      </c>
      <c r="E109" s="33">
        <v>106</v>
      </c>
      <c r="F109" s="33">
        <v>39</v>
      </c>
      <c r="G109" s="34">
        <f t="shared" si="14"/>
        <v>45.360599999999998</v>
      </c>
      <c r="H109" s="34">
        <f t="shared" si="12"/>
        <v>11.34015</v>
      </c>
    </row>
    <row r="110" spans="1:8" ht="45" x14ac:dyDescent="0.25">
      <c r="A110" s="16">
        <v>3036</v>
      </c>
      <c r="B110" s="33">
        <v>400</v>
      </c>
      <c r="C110" s="40" t="s">
        <v>2104</v>
      </c>
      <c r="D110" s="41">
        <v>131</v>
      </c>
      <c r="E110" s="41">
        <v>130</v>
      </c>
      <c r="F110" s="41">
        <v>102</v>
      </c>
      <c r="G110" s="34">
        <f t="shared" ref="G110:G113" si="15">(D110+E110+F110)/3*0.38*1.73</f>
        <v>79.545400000000001</v>
      </c>
      <c r="H110" s="34">
        <f t="shared" si="12"/>
        <v>19.88635</v>
      </c>
    </row>
    <row r="111" spans="1:8" ht="45" x14ac:dyDescent="0.25">
      <c r="A111" s="16">
        <v>3037</v>
      </c>
      <c r="B111" s="33">
        <v>630</v>
      </c>
      <c r="C111" s="40" t="s">
        <v>2105</v>
      </c>
      <c r="D111" s="41">
        <v>192</v>
      </c>
      <c r="E111" s="41">
        <v>230</v>
      </c>
      <c r="F111" s="41">
        <v>228</v>
      </c>
      <c r="G111" s="34">
        <f t="shared" si="15"/>
        <v>142.43666666666667</v>
      </c>
      <c r="H111" s="34">
        <f t="shared" si="12"/>
        <v>22.608994708994707</v>
      </c>
    </row>
    <row r="112" spans="1:8" ht="30" x14ac:dyDescent="0.25">
      <c r="A112" s="16">
        <v>3038</v>
      </c>
      <c r="B112" s="33">
        <v>630</v>
      </c>
      <c r="C112" s="40" t="s">
        <v>2106</v>
      </c>
      <c r="D112" s="41">
        <v>260</v>
      </c>
      <c r="E112" s="41">
        <v>278</v>
      </c>
      <c r="F112" s="41">
        <v>230</v>
      </c>
      <c r="G112" s="34">
        <f t="shared" si="15"/>
        <v>168.2944</v>
      </c>
      <c r="H112" s="34">
        <f t="shared" si="12"/>
        <v>26.713396825396824</v>
      </c>
    </row>
    <row r="113" spans="1:8" ht="30" x14ac:dyDescent="0.25">
      <c r="A113" s="16">
        <v>3039</v>
      </c>
      <c r="B113" s="33">
        <v>630</v>
      </c>
      <c r="C113" s="40" t="s">
        <v>2107</v>
      </c>
      <c r="D113" s="33">
        <v>373</v>
      </c>
      <c r="E113" s="33">
        <v>440</v>
      </c>
      <c r="F113" s="33">
        <v>380</v>
      </c>
      <c r="G113" s="34">
        <f t="shared" si="15"/>
        <v>261.42606666666666</v>
      </c>
      <c r="H113" s="34">
        <f t="shared" si="12"/>
        <v>41.496201058201052</v>
      </c>
    </row>
    <row r="114" spans="1:8" x14ac:dyDescent="0.25">
      <c r="A114" s="16">
        <v>3040</v>
      </c>
      <c r="B114" s="33">
        <v>400</v>
      </c>
      <c r="C114" s="40" t="s">
        <v>30</v>
      </c>
      <c r="D114" s="41">
        <v>159</v>
      </c>
      <c r="E114" s="41">
        <v>112</v>
      </c>
      <c r="F114" s="41">
        <v>117</v>
      </c>
      <c r="G114" s="34">
        <f t="shared" ref="G114:G117" si="16">(D114+E114+F114)/3*0.38*1.73</f>
        <v>85.02373333333334</v>
      </c>
      <c r="H114" s="34">
        <f t="shared" si="12"/>
        <v>21.255933333333335</v>
      </c>
    </row>
    <row r="115" spans="1:8" ht="30" x14ac:dyDescent="0.25">
      <c r="A115" s="16">
        <v>3041</v>
      </c>
      <c r="B115" s="33">
        <v>630</v>
      </c>
      <c r="C115" s="40" t="s">
        <v>2108</v>
      </c>
      <c r="D115" s="41">
        <v>349</v>
      </c>
      <c r="E115" s="41">
        <v>225</v>
      </c>
      <c r="F115" s="41">
        <v>287</v>
      </c>
      <c r="G115" s="34">
        <f t="shared" si="16"/>
        <v>188.6738</v>
      </c>
      <c r="H115" s="34">
        <f t="shared" si="12"/>
        <v>29.948222222222221</v>
      </c>
    </row>
    <row r="116" spans="1:8" x14ac:dyDescent="0.25">
      <c r="A116" s="16" t="s">
        <v>2109</v>
      </c>
      <c r="B116" s="33">
        <v>160</v>
      </c>
      <c r="C116" s="40" t="s">
        <v>30</v>
      </c>
      <c r="D116" s="33">
        <v>52</v>
      </c>
      <c r="E116" s="33">
        <v>66</v>
      </c>
      <c r="F116" s="33">
        <v>31</v>
      </c>
      <c r="G116" s="34">
        <f t="shared" si="16"/>
        <v>32.650866666666666</v>
      </c>
      <c r="H116" s="34">
        <f t="shared" si="12"/>
        <v>20.406791666666667</v>
      </c>
    </row>
    <row r="117" spans="1:8" x14ac:dyDescent="0.25">
      <c r="A117" s="25" t="s">
        <v>2110</v>
      </c>
      <c r="B117" s="10">
        <v>160</v>
      </c>
      <c r="C117" s="40" t="s">
        <v>14</v>
      </c>
      <c r="D117" s="36">
        <v>2</v>
      </c>
      <c r="E117" s="33">
        <v>14</v>
      </c>
      <c r="F117" s="33">
        <v>14</v>
      </c>
      <c r="G117" s="34">
        <f t="shared" si="16"/>
        <v>6.5739999999999998</v>
      </c>
      <c r="H117" s="34">
        <f t="shared" si="12"/>
        <v>4.1087499999999997</v>
      </c>
    </row>
    <row r="118" spans="1:8" x14ac:dyDescent="0.25">
      <c r="A118" s="16" t="s">
        <v>2111</v>
      </c>
      <c r="B118" s="33">
        <v>400</v>
      </c>
      <c r="C118" s="40" t="s">
        <v>2112</v>
      </c>
      <c r="D118" s="41">
        <v>130</v>
      </c>
      <c r="E118" s="41">
        <v>169</v>
      </c>
      <c r="F118" s="41">
        <v>157</v>
      </c>
      <c r="G118" s="34">
        <f t="shared" ref="G118:G120" si="17">(D118+E118+F118)/3*0.38*1.73</f>
        <v>99.924799999999991</v>
      </c>
      <c r="H118" s="34">
        <f t="shared" si="12"/>
        <v>24.981199999999998</v>
      </c>
    </row>
    <row r="119" spans="1:8" x14ac:dyDescent="0.25">
      <c r="A119" s="16" t="s">
        <v>2113</v>
      </c>
      <c r="B119" s="33">
        <v>400</v>
      </c>
      <c r="C119" s="40" t="s">
        <v>14</v>
      </c>
      <c r="D119" s="41">
        <v>87</v>
      </c>
      <c r="E119" s="41">
        <v>85</v>
      </c>
      <c r="F119" s="41">
        <v>86</v>
      </c>
      <c r="G119" s="34">
        <f t="shared" si="17"/>
        <v>56.5364</v>
      </c>
      <c r="H119" s="34">
        <f t="shared" si="12"/>
        <v>14.1341</v>
      </c>
    </row>
    <row r="120" spans="1:8" ht="30" x14ac:dyDescent="0.25">
      <c r="A120" s="16">
        <v>3044</v>
      </c>
      <c r="B120" s="33">
        <v>400</v>
      </c>
      <c r="C120" s="40" t="s">
        <v>2114</v>
      </c>
      <c r="D120" s="33">
        <v>73</v>
      </c>
      <c r="E120" s="33">
        <v>130</v>
      </c>
      <c r="F120" s="33">
        <v>140</v>
      </c>
      <c r="G120" s="34">
        <f t="shared" si="17"/>
        <v>75.162733333333335</v>
      </c>
      <c r="H120" s="34">
        <f t="shared" si="12"/>
        <v>18.790683333333334</v>
      </c>
    </row>
    <row r="121" spans="1:8" x14ac:dyDescent="0.25">
      <c r="A121" s="16" t="s">
        <v>2115</v>
      </c>
      <c r="B121" s="33">
        <v>400</v>
      </c>
      <c r="C121" s="40" t="s">
        <v>30</v>
      </c>
      <c r="D121" s="41">
        <v>50</v>
      </c>
      <c r="E121" s="41">
        <v>79</v>
      </c>
      <c r="F121" s="41">
        <v>69</v>
      </c>
      <c r="G121" s="34">
        <f t="shared" ref="G121:G124" si="18">(D121+E121+F121)/3*0.38*1.73</f>
        <v>43.388400000000004</v>
      </c>
      <c r="H121" s="34">
        <f t="shared" si="12"/>
        <v>10.847100000000001</v>
      </c>
    </row>
    <row r="122" spans="1:8" x14ac:dyDescent="0.25">
      <c r="A122" s="25" t="s">
        <v>2116</v>
      </c>
      <c r="B122" s="33">
        <v>400</v>
      </c>
      <c r="C122" s="40" t="s">
        <v>14</v>
      </c>
      <c r="D122" s="41">
        <v>150</v>
      </c>
      <c r="E122" s="41">
        <v>163</v>
      </c>
      <c r="F122" s="41">
        <v>135</v>
      </c>
      <c r="G122" s="34">
        <f t="shared" si="18"/>
        <v>98.171733333333336</v>
      </c>
      <c r="H122" s="34">
        <f t="shared" si="12"/>
        <v>24.542933333333334</v>
      </c>
    </row>
    <row r="123" spans="1:8" x14ac:dyDescent="0.25">
      <c r="A123" s="16" t="s">
        <v>2117</v>
      </c>
      <c r="B123" s="33">
        <v>400</v>
      </c>
      <c r="C123" s="40" t="s">
        <v>2118</v>
      </c>
      <c r="D123" s="41">
        <v>144</v>
      </c>
      <c r="E123" s="41">
        <v>171</v>
      </c>
      <c r="F123" s="41">
        <v>165</v>
      </c>
      <c r="G123" s="34">
        <f t="shared" si="18"/>
        <v>105.184</v>
      </c>
      <c r="H123" s="34">
        <f t="shared" si="12"/>
        <v>26.295999999999996</v>
      </c>
    </row>
    <row r="124" spans="1:8" x14ac:dyDescent="0.25">
      <c r="A124" s="16" t="s">
        <v>2119</v>
      </c>
      <c r="B124" s="33">
        <v>400</v>
      </c>
      <c r="C124" s="40" t="s">
        <v>14</v>
      </c>
      <c r="D124" s="41">
        <v>70</v>
      </c>
      <c r="E124" s="41">
        <v>58</v>
      </c>
      <c r="F124" s="41">
        <v>98</v>
      </c>
      <c r="G124" s="34">
        <f t="shared" si="18"/>
        <v>49.524133333333332</v>
      </c>
      <c r="H124" s="34">
        <f t="shared" si="12"/>
        <v>12.381033333333333</v>
      </c>
    </row>
    <row r="125" spans="1:8" ht="45" x14ac:dyDescent="0.25">
      <c r="A125" s="16" t="s">
        <v>2120</v>
      </c>
      <c r="B125" s="33">
        <v>400</v>
      </c>
      <c r="C125" s="40" t="s">
        <v>2121</v>
      </c>
      <c r="D125" s="41">
        <v>255</v>
      </c>
      <c r="E125" s="41">
        <v>261</v>
      </c>
      <c r="F125" s="41">
        <v>172</v>
      </c>
      <c r="G125" s="34">
        <f t="shared" ref="G125:G137" si="19">(D125+E125+F125)/3*0.38*1.73</f>
        <v>150.76373333333333</v>
      </c>
      <c r="H125" s="34">
        <f t="shared" si="12"/>
        <v>37.690933333333334</v>
      </c>
    </row>
    <row r="126" spans="1:8" x14ac:dyDescent="0.25">
      <c r="A126" s="16" t="s">
        <v>2122</v>
      </c>
      <c r="B126" s="33">
        <v>400</v>
      </c>
      <c r="C126" s="40" t="s">
        <v>14</v>
      </c>
      <c r="D126" s="41">
        <v>139</v>
      </c>
      <c r="E126" s="41">
        <v>86</v>
      </c>
      <c r="F126" s="41">
        <v>135</v>
      </c>
      <c r="G126" s="34">
        <f t="shared" si="19"/>
        <v>78.888000000000005</v>
      </c>
      <c r="H126" s="34">
        <f t="shared" si="12"/>
        <v>19.722000000000001</v>
      </c>
    </row>
    <row r="127" spans="1:8" x14ac:dyDescent="0.25">
      <c r="A127" s="16" t="s">
        <v>2123</v>
      </c>
      <c r="B127" s="33">
        <v>400</v>
      </c>
      <c r="C127" s="40" t="s">
        <v>30</v>
      </c>
      <c r="D127" s="41">
        <v>150</v>
      </c>
      <c r="E127" s="41">
        <v>122</v>
      </c>
      <c r="F127" s="41">
        <v>217</v>
      </c>
      <c r="G127" s="34">
        <f t="shared" si="19"/>
        <v>107.1562</v>
      </c>
      <c r="H127" s="34">
        <f t="shared" si="12"/>
        <v>26.789049999999996</v>
      </c>
    </row>
    <row r="128" spans="1:8" x14ac:dyDescent="0.25">
      <c r="A128" s="16" t="s">
        <v>2124</v>
      </c>
      <c r="B128" s="33">
        <v>400</v>
      </c>
      <c r="C128" s="40" t="s">
        <v>14</v>
      </c>
      <c r="D128" s="41">
        <v>108</v>
      </c>
      <c r="E128" s="41">
        <v>115</v>
      </c>
      <c r="F128" s="41">
        <v>107</v>
      </c>
      <c r="G128" s="34">
        <f t="shared" si="19"/>
        <v>72.313999999999993</v>
      </c>
      <c r="H128" s="34">
        <f t="shared" si="12"/>
        <v>18.078499999999998</v>
      </c>
    </row>
    <row r="129" spans="1:8" ht="30" x14ac:dyDescent="0.25">
      <c r="A129" s="16" t="s">
        <v>2125</v>
      </c>
      <c r="B129" s="33">
        <v>400</v>
      </c>
      <c r="C129" s="40" t="s">
        <v>2126</v>
      </c>
      <c r="D129" s="41">
        <v>195</v>
      </c>
      <c r="E129" s="41">
        <v>210</v>
      </c>
      <c r="F129" s="41">
        <v>210</v>
      </c>
      <c r="G129" s="34">
        <f t="shared" si="19"/>
        <v>134.767</v>
      </c>
      <c r="H129" s="34">
        <f t="shared" si="12"/>
        <v>33.691749999999999</v>
      </c>
    </row>
    <row r="130" spans="1:8" x14ac:dyDescent="0.25">
      <c r="A130" s="16" t="s">
        <v>2127</v>
      </c>
      <c r="B130" s="33">
        <v>400</v>
      </c>
      <c r="C130" s="40" t="s">
        <v>14</v>
      </c>
      <c r="D130" s="41">
        <v>110</v>
      </c>
      <c r="E130" s="41">
        <v>141</v>
      </c>
      <c r="F130" s="41">
        <v>86</v>
      </c>
      <c r="G130" s="34">
        <f t="shared" si="19"/>
        <v>73.84793333333333</v>
      </c>
      <c r="H130" s="34">
        <f t="shared" si="12"/>
        <v>18.461983333333333</v>
      </c>
    </row>
    <row r="131" spans="1:8" ht="90" x14ac:dyDescent="0.25">
      <c r="A131" s="16">
        <v>3050</v>
      </c>
      <c r="B131" s="33">
        <v>630</v>
      </c>
      <c r="C131" s="40" t="s">
        <v>2128</v>
      </c>
      <c r="D131" s="41">
        <v>280</v>
      </c>
      <c r="E131" s="41">
        <v>320</v>
      </c>
      <c r="F131" s="41">
        <v>260</v>
      </c>
      <c r="G131" s="34">
        <f t="shared" si="19"/>
        <v>188.45466666666667</v>
      </c>
      <c r="H131" s="34">
        <f t="shared" si="12"/>
        <v>29.913439153439153</v>
      </c>
    </row>
    <row r="132" spans="1:8" ht="90" x14ac:dyDescent="0.25">
      <c r="A132" s="16" t="s">
        <v>2129</v>
      </c>
      <c r="B132" s="33">
        <v>400</v>
      </c>
      <c r="C132" s="40" t="s">
        <v>2130</v>
      </c>
      <c r="D132" s="41">
        <v>40</v>
      </c>
      <c r="E132" s="41">
        <v>28</v>
      </c>
      <c r="F132" s="41">
        <v>28</v>
      </c>
      <c r="G132" s="34">
        <f t="shared" si="19"/>
        <v>21.036799999999999</v>
      </c>
      <c r="H132" s="34">
        <f t="shared" si="12"/>
        <v>5.2591999999999999</v>
      </c>
    </row>
    <row r="133" spans="1:8" x14ac:dyDescent="0.25">
      <c r="A133" s="16" t="s">
        <v>2131</v>
      </c>
      <c r="B133" s="33">
        <v>400</v>
      </c>
      <c r="C133" s="40" t="s">
        <v>14</v>
      </c>
      <c r="D133" s="41">
        <v>45</v>
      </c>
      <c r="E133" s="41">
        <v>53</v>
      </c>
      <c r="F133" s="41">
        <v>47</v>
      </c>
      <c r="G133" s="34">
        <f t="shared" si="19"/>
        <v>31.774333333333335</v>
      </c>
      <c r="H133" s="34">
        <f t="shared" si="12"/>
        <v>7.9435833333333328</v>
      </c>
    </row>
    <row r="134" spans="1:8" x14ac:dyDescent="0.25">
      <c r="A134" s="16">
        <v>3052</v>
      </c>
      <c r="B134" s="33">
        <v>400</v>
      </c>
      <c r="C134" s="40" t="s">
        <v>30</v>
      </c>
      <c r="D134" s="41">
        <v>240</v>
      </c>
      <c r="E134" s="41">
        <v>240</v>
      </c>
      <c r="F134" s="41">
        <v>254</v>
      </c>
      <c r="G134" s="34">
        <f t="shared" si="19"/>
        <v>160.84386666666666</v>
      </c>
      <c r="H134" s="34">
        <f t="shared" ref="H134:H197" si="20">G134/B134*100</f>
        <v>40.210966666666664</v>
      </c>
    </row>
    <row r="135" spans="1:8" ht="30" customHeight="1" x14ac:dyDescent="0.25">
      <c r="A135" s="16">
        <v>3053</v>
      </c>
      <c r="B135" s="33">
        <v>630</v>
      </c>
      <c r="C135" s="40" t="s">
        <v>2132</v>
      </c>
      <c r="D135" s="33">
        <v>307</v>
      </c>
      <c r="E135" s="33">
        <v>276</v>
      </c>
      <c r="F135" s="33">
        <v>302</v>
      </c>
      <c r="G135" s="34">
        <f t="shared" si="19"/>
        <v>193.93299999999999</v>
      </c>
      <c r="H135" s="34">
        <f t="shared" si="20"/>
        <v>30.783015873015874</v>
      </c>
    </row>
    <row r="136" spans="1:8" x14ac:dyDescent="0.25">
      <c r="A136" s="16">
        <v>3054</v>
      </c>
      <c r="B136" s="33">
        <v>630</v>
      </c>
      <c r="C136" s="40" t="s">
        <v>30</v>
      </c>
      <c r="D136" s="33">
        <v>500</v>
      </c>
      <c r="E136" s="33">
        <v>666</v>
      </c>
      <c r="F136" s="33">
        <v>483</v>
      </c>
      <c r="G136" s="34">
        <f t="shared" si="19"/>
        <v>361.35086666666666</v>
      </c>
      <c r="H136" s="34">
        <f t="shared" si="20"/>
        <v>57.357280423280422</v>
      </c>
    </row>
    <row r="137" spans="1:8" x14ac:dyDescent="0.25">
      <c r="A137" s="16">
        <v>3055</v>
      </c>
      <c r="B137" s="33">
        <v>400</v>
      </c>
      <c r="C137" s="40" t="s">
        <v>30</v>
      </c>
      <c r="D137" s="33">
        <v>150</v>
      </c>
      <c r="E137" s="33">
        <v>125</v>
      </c>
      <c r="F137" s="33">
        <v>138</v>
      </c>
      <c r="G137" s="34">
        <f t="shared" si="19"/>
        <v>90.502066666666664</v>
      </c>
      <c r="H137" s="34">
        <f t="shared" si="20"/>
        <v>22.625516666666666</v>
      </c>
    </row>
    <row r="138" spans="1:8" ht="30" x14ac:dyDescent="0.25">
      <c r="A138" s="16">
        <v>3056</v>
      </c>
      <c r="B138" s="33">
        <v>320</v>
      </c>
      <c r="C138" s="40" t="s">
        <v>2133</v>
      </c>
      <c r="D138" s="41">
        <v>280</v>
      </c>
      <c r="E138" s="41">
        <v>220</v>
      </c>
      <c r="F138" s="41">
        <v>220</v>
      </c>
      <c r="G138" s="34">
        <f>(D138+E138+F138)/3*0.38*1.73</f>
        <v>157.77600000000001</v>
      </c>
      <c r="H138" s="34">
        <f t="shared" si="20"/>
        <v>49.305000000000007</v>
      </c>
    </row>
    <row r="139" spans="1:8" ht="45" x14ac:dyDescent="0.25">
      <c r="A139" s="16">
        <v>3057</v>
      </c>
      <c r="B139" s="33">
        <v>320</v>
      </c>
      <c r="C139" s="40" t="s">
        <v>2134</v>
      </c>
      <c r="D139" s="33">
        <v>15</v>
      </c>
      <c r="E139" s="33">
        <v>10</v>
      </c>
      <c r="F139" s="33">
        <v>9</v>
      </c>
      <c r="G139" s="34">
        <f t="shared" ref="G139:G144" si="21">(D139+E139+F139)/3*0.38*1.73</f>
        <v>7.4505333333333335</v>
      </c>
      <c r="H139" s="34">
        <f t="shared" si="20"/>
        <v>2.3282916666666669</v>
      </c>
    </row>
    <row r="140" spans="1:8" x14ac:dyDescent="0.25">
      <c r="A140" s="16">
        <v>3058</v>
      </c>
      <c r="B140" s="33">
        <v>315</v>
      </c>
      <c r="C140" s="40" t="s">
        <v>30</v>
      </c>
      <c r="D140" s="33">
        <v>120</v>
      </c>
      <c r="E140" s="33">
        <v>125</v>
      </c>
      <c r="F140" s="33">
        <v>105</v>
      </c>
      <c r="G140" s="34">
        <f t="shared" si="21"/>
        <v>76.696666666666673</v>
      </c>
      <c r="H140" s="34">
        <f t="shared" si="20"/>
        <v>24.348148148148148</v>
      </c>
    </row>
    <row r="141" spans="1:8" ht="30" x14ac:dyDescent="0.25">
      <c r="A141" s="16">
        <v>3059</v>
      </c>
      <c r="B141" s="33">
        <v>315</v>
      </c>
      <c r="C141" s="40" t="s">
        <v>2135</v>
      </c>
      <c r="D141" s="33">
        <v>205</v>
      </c>
      <c r="E141" s="33">
        <v>120</v>
      </c>
      <c r="F141" s="33">
        <v>120</v>
      </c>
      <c r="G141" s="34">
        <f t="shared" si="21"/>
        <v>97.51433333333334</v>
      </c>
      <c r="H141" s="34">
        <f t="shared" si="20"/>
        <v>30.956931216931221</v>
      </c>
    </row>
    <row r="142" spans="1:8" ht="30" x14ac:dyDescent="0.25">
      <c r="A142" s="16">
        <v>3060</v>
      </c>
      <c r="B142" s="33">
        <v>320</v>
      </c>
      <c r="C142" s="40" t="s">
        <v>2136</v>
      </c>
      <c r="D142" s="33">
        <v>227</v>
      </c>
      <c r="E142" s="33">
        <v>301</v>
      </c>
      <c r="F142" s="33">
        <v>302</v>
      </c>
      <c r="G142" s="34">
        <f t="shared" si="21"/>
        <v>181.88066666666668</v>
      </c>
      <c r="H142" s="34">
        <f t="shared" si="20"/>
        <v>56.837708333333339</v>
      </c>
    </row>
    <row r="143" spans="1:8" x14ac:dyDescent="0.25">
      <c r="A143" s="16">
        <v>3061</v>
      </c>
      <c r="B143" s="33">
        <v>400</v>
      </c>
      <c r="C143" s="40" t="s">
        <v>30</v>
      </c>
      <c r="D143" s="33">
        <v>250</v>
      </c>
      <c r="E143" s="33">
        <v>280</v>
      </c>
      <c r="F143" s="33">
        <v>275</v>
      </c>
      <c r="G143" s="34">
        <f t="shared" si="21"/>
        <v>176.4023333333333</v>
      </c>
      <c r="H143" s="34">
        <f t="shared" si="20"/>
        <v>44.100583333333326</v>
      </c>
    </row>
    <row r="144" spans="1:8" ht="45" x14ac:dyDescent="0.25">
      <c r="A144" s="16">
        <v>3063</v>
      </c>
      <c r="B144" s="33">
        <v>250</v>
      </c>
      <c r="C144" s="40" t="s">
        <v>2137</v>
      </c>
      <c r="D144" s="33">
        <v>125</v>
      </c>
      <c r="E144" s="33">
        <v>85</v>
      </c>
      <c r="F144" s="33">
        <v>110</v>
      </c>
      <c r="G144" s="34">
        <f t="shared" si="21"/>
        <v>70.122666666666674</v>
      </c>
      <c r="H144" s="34">
        <f t="shared" si="20"/>
        <v>28.049066666666672</v>
      </c>
    </row>
    <row r="145" spans="1:8" x14ac:dyDescent="0.25">
      <c r="A145" s="16">
        <v>3064</v>
      </c>
      <c r="B145" s="33">
        <v>250</v>
      </c>
      <c r="C145" s="40" t="s">
        <v>2138</v>
      </c>
      <c r="D145" s="41">
        <v>200</v>
      </c>
      <c r="E145" s="41">
        <v>200</v>
      </c>
      <c r="F145" s="41">
        <v>235</v>
      </c>
      <c r="G145" s="34">
        <f>(D145+E145+F145)/3*0.38*1.73</f>
        <v>139.14966666666666</v>
      </c>
      <c r="H145" s="34">
        <f t="shared" si="20"/>
        <v>55.659866666666666</v>
      </c>
    </row>
    <row r="146" spans="1:8" ht="30" customHeight="1" x14ac:dyDescent="0.25">
      <c r="A146" s="16" t="s">
        <v>2139</v>
      </c>
      <c r="B146" s="33">
        <v>400</v>
      </c>
      <c r="C146" s="40" t="s">
        <v>2010</v>
      </c>
      <c r="D146" s="33">
        <v>152</v>
      </c>
      <c r="E146" s="33">
        <v>168</v>
      </c>
      <c r="F146" s="33">
        <v>137</v>
      </c>
      <c r="G146" s="34">
        <f t="shared" ref="G146:G147" si="22">(D146+E146+F146)/3*0.38*1.73</f>
        <v>100.14393333333334</v>
      </c>
      <c r="H146" s="34">
        <f t="shared" si="20"/>
        <v>25.035983333333334</v>
      </c>
    </row>
    <row r="147" spans="1:8" x14ac:dyDescent="0.25">
      <c r="A147" s="16" t="s">
        <v>2140</v>
      </c>
      <c r="B147" s="33">
        <v>400</v>
      </c>
      <c r="C147" s="40" t="s">
        <v>30</v>
      </c>
      <c r="D147" s="33">
        <v>151</v>
      </c>
      <c r="E147" s="33">
        <v>143</v>
      </c>
      <c r="F147" s="33">
        <v>160</v>
      </c>
      <c r="G147" s="34">
        <f t="shared" si="22"/>
        <v>99.486533333333341</v>
      </c>
      <c r="H147" s="34">
        <f t="shared" si="20"/>
        <v>24.871633333333335</v>
      </c>
    </row>
    <row r="148" spans="1:8" x14ac:dyDescent="0.25">
      <c r="A148" s="16" t="s">
        <v>2141</v>
      </c>
      <c r="B148" s="33">
        <v>320</v>
      </c>
      <c r="C148" s="40" t="s">
        <v>2142</v>
      </c>
      <c r="D148" s="41">
        <v>9</v>
      </c>
      <c r="E148" s="41">
        <v>11</v>
      </c>
      <c r="F148" s="41">
        <v>7</v>
      </c>
      <c r="G148" s="34">
        <f t="shared" ref="G148:G156" si="23">(D148+E148+F148)/3*0.38*1.73</f>
        <v>5.9165999999999999</v>
      </c>
      <c r="H148" s="34">
        <f t="shared" si="20"/>
        <v>1.8489374999999999</v>
      </c>
    </row>
    <row r="149" spans="1:8" x14ac:dyDescent="0.25">
      <c r="A149" s="16" t="s">
        <v>2143</v>
      </c>
      <c r="B149" s="33">
        <v>250</v>
      </c>
      <c r="C149" s="40" t="s">
        <v>14</v>
      </c>
      <c r="D149" s="41">
        <v>113</v>
      </c>
      <c r="E149" s="41">
        <v>110</v>
      </c>
      <c r="F149" s="41">
        <v>106</v>
      </c>
      <c r="G149" s="34">
        <f t="shared" si="23"/>
        <v>72.094866666666675</v>
      </c>
      <c r="H149" s="34">
        <f t="shared" si="20"/>
        <v>28.837946666666671</v>
      </c>
    </row>
    <row r="150" spans="1:8" x14ac:dyDescent="0.25">
      <c r="A150" s="25">
        <v>3067</v>
      </c>
      <c r="B150" s="10">
        <v>400</v>
      </c>
      <c r="C150" s="40" t="s">
        <v>30</v>
      </c>
      <c r="D150" s="36">
        <v>300</v>
      </c>
      <c r="E150" s="33">
        <v>320</v>
      </c>
      <c r="F150" s="33">
        <v>230</v>
      </c>
      <c r="G150" s="34">
        <f t="shared" si="23"/>
        <v>186.26333333333332</v>
      </c>
      <c r="H150" s="34">
        <f t="shared" si="20"/>
        <v>46.56583333333333</v>
      </c>
    </row>
    <row r="151" spans="1:8" x14ac:dyDescent="0.25">
      <c r="A151" s="16">
        <v>3068</v>
      </c>
      <c r="B151" s="33">
        <v>630</v>
      </c>
      <c r="C151" s="40" t="s">
        <v>30</v>
      </c>
      <c r="D151" s="33">
        <v>403</v>
      </c>
      <c r="E151" s="33">
        <v>407</v>
      </c>
      <c r="F151" s="33">
        <v>295</v>
      </c>
      <c r="G151" s="34">
        <f t="shared" si="23"/>
        <v>242.14233333333334</v>
      </c>
      <c r="H151" s="34">
        <f t="shared" si="20"/>
        <v>38.435291005291006</v>
      </c>
    </row>
    <row r="152" spans="1:8" ht="45" x14ac:dyDescent="0.25">
      <c r="A152" s="16">
        <v>3069</v>
      </c>
      <c r="B152" s="33">
        <v>320</v>
      </c>
      <c r="C152" s="40" t="s">
        <v>3909</v>
      </c>
      <c r="D152" s="33">
        <v>180</v>
      </c>
      <c r="E152" s="33">
        <v>220</v>
      </c>
      <c r="F152" s="33">
        <v>176</v>
      </c>
      <c r="G152" s="34">
        <f t="shared" si="23"/>
        <v>126.22080000000001</v>
      </c>
      <c r="H152" s="34">
        <f t="shared" si="20"/>
        <v>39.444000000000003</v>
      </c>
    </row>
    <row r="153" spans="1:8" ht="60" x14ac:dyDescent="0.25">
      <c r="A153" s="16">
        <v>3070</v>
      </c>
      <c r="B153" s="33">
        <v>400</v>
      </c>
      <c r="C153" s="40" t="s">
        <v>2144</v>
      </c>
      <c r="D153" s="33">
        <v>169</v>
      </c>
      <c r="E153" s="33">
        <v>208</v>
      </c>
      <c r="F153" s="33">
        <v>173</v>
      </c>
      <c r="G153" s="34">
        <f t="shared" si="23"/>
        <v>120.52333333333334</v>
      </c>
      <c r="H153" s="34">
        <f t="shared" si="20"/>
        <v>30.130833333333335</v>
      </c>
    </row>
    <row r="154" spans="1:8" ht="90" x14ac:dyDescent="0.25">
      <c r="A154" s="16">
        <v>3071</v>
      </c>
      <c r="B154" s="33">
        <v>630</v>
      </c>
      <c r="C154" s="40" t="s">
        <v>3918</v>
      </c>
      <c r="D154" s="33">
        <v>374</v>
      </c>
      <c r="E154" s="33">
        <v>407</v>
      </c>
      <c r="F154" s="33">
        <v>333</v>
      </c>
      <c r="G154" s="34">
        <f t="shared" si="23"/>
        <v>244.1145333333333</v>
      </c>
      <c r="H154" s="34">
        <f t="shared" si="20"/>
        <v>38.748338624338615</v>
      </c>
    </row>
    <row r="155" spans="1:8" x14ac:dyDescent="0.25">
      <c r="A155" s="16">
        <v>3072</v>
      </c>
      <c r="B155" s="33">
        <v>200</v>
      </c>
      <c r="C155" s="40" t="s">
        <v>30</v>
      </c>
      <c r="D155" s="33">
        <v>122</v>
      </c>
      <c r="E155" s="33">
        <v>163</v>
      </c>
      <c r="F155" s="33">
        <v>155</v>
      </c>
      <c r="G155" s="34">
        <f t="shared" si="23"/>
        <v>96.418666666666653</v>
      </c>
      <c r="H155" s="34">
        <f t="shared" si="20"/>
        <v>48.209333333333326</v>
      </c>
    </row>
    <row r="156" spans="1:8" ht="45" x14ac:dyDescent="0.25">
      <c r="A156" s="16">
        <v>3073</v>
      </c>
      <c r="B156" s="33">
        <v>250</v>
      </c>
      <c r="C156" s="40" t="s">
        <v>2145</v>
      </c>
      <c r="D156" s="33">
        <v>231</v>
      </c>
      <c r="E156" s="33">
        <v>296</v>
      </c>
      <c r="F156" s="33">
        <v>225</v>
      </c>
      <c r="G156" s="34">
        <f t="shared" si="23"/>
        <v>164.78826666666666</v>
      </c>
      <c r="H156" s="34">
        <f t="shared" si="20"/>
        <v>65.915306666666666</v>
      </c>
    </row>
    <row r="157" spans="1:8" x14ac:dyDescent="0.25">
      <c r="A157" s="16" t="s">
        <v>2146</v>
      </c>
      <c r="B157" s="33">
        <v>630</v>
      </c>
      <c r="C157" s="40" t="s">
        <v>30</v>
      </c>
      <c r="D157" s="41">
        <v>180</v>
      </c>
      <c r="E157" s="41">
        <v>236</v>
      </c>
      <c r="F157" s="41">
        <v>210</v>
      </c>
      <c r="G157" s="34">
        <f t="shared" ref="G157:G164" si="24">(D157+E157+F157)/3*0.38*1.73</f>
        <v>137.17746666666667</v>
      </c>
      <c r="H157" s="34">
        <f t="shared" si="20"/>
        <v>21.774201058201058</v>
      </c>
    </row>
    <row r="158" spans="1:8" x14ac:dyDescent="0.25">
      <c r="A158" s="16" t="s">
        <v>2147</v>
      </c>
      <c r="B158" s="33">
        <v>630</v>
      </c>
      <c r="C158" s="40" t="s">
        <v>14</v>
      </c>
      <c r="D158" s="41">
        <v>180</v>
      </c>
      <c r="E158" s="41">
        <v>182</v>
      </c>
      <c r="F158" s="41">
        <v>180</v>
      </c>
      <c r="G158" s="34">
        <f t="shared" si="24"/>
        <v>118.77026666666667</v>
      </c>
      <c r="H158" s="34">
        <f t="shared" si="20"/>
        <v>18.852423280423281</v>
      </c>
    </row>
    <row r="159" spans="1:8" ht="45" x14ac:dyDescent="0.25">
      <c r="A159" s="16">
        <v>3076</v>
      </c>
      <c r="B159" s="33">
        <v>400</v>
      </c>
      <c r="C159" s="40" t="s">
        <v>2148</v>
      </c>
      <c r="D159" s="41">
        <v>280</v>
      </c>
      <c r="E159" s="41">
        <v>250</v>
      </c>
      <c r="F159" s="41">
        <v>250</v>
      </c>
      <c r="G159" s="34">
        <f t="shared" si="24"/>
        <v>170.92400000000001</v>
      </c>
      <c r="H159" s="34">
        <f t="shared" si="20"/>
        <v>42.731000000000002</v>
      </c>
    </row>
    <row r="160" spans="1:8" x14ac:dyDescent="0.25">
      <c r="A160" s="16" t="s">
        <v>2149</v>
      </c>
      <c r="B160" s="33">
        <v>400</v>
      </c>
      <c r="C160" s="40" t="s">
        <v>2150</v>
      </c>
      <c r="D160" s="41">
        <v>0</v>
      </c>
      <c r="E160" s="41">
        <v>0</v>
      </c>
      <c r="F160" s="41">
        <v>0</v>
      </c>
      <c r="G160" s="34">
        <f t="shared" si="24"/>
        <v>0</v>
      </c>
      <c r="H160" s="34">
        <f t="shared" si="20"/>
        <v>0</v>
      </c>
    </row>
    <row r="161" spans="1:8" x14ac:dyDescent="0.25">
      <c r="A161" s="25" t="s">
        <v>2151</v>
      </c>
      <c r="B161" s="10">
        <v>400</v>
      </c>
      <c r="C161" s="40" t="s">
        <v>14</v>
      </c>
      <c r="D161" s="36">
        <v>0</v>
      </c>
      <c r="E161" s="33">
        <v>0</v>
      </c>
      <c r="F161" s="33">
        <v>0</v>
      </c>
      <c r="G161" s="34">
        <f t="shared" si="24"/>
        <v>0</v>
      </c>
      <c r="H161" s="34">
        <f t="shared" si="20"/>
        <v>0</v>
      </c>
    </row>
    <row r="162" spans="1:8" x14ac:dyDescent="0.25">
      <c r="A162" s="16">
        <v>3078</v>
      </c>
      <c r="B162" s="33">
        <v>400</v>
      </c>
      <c r="C162" s="40" t="s">
        <v>1140</v>
      </c>
      <c r="D162" s="41">
        <v>228</v>
      </c>
      <c r="E162" s="41">
        <v>190</v>
      </c>
      <c r="F162" s="41">
        <v>133</v>
      </c>
      <c r="G162" s="34">
        <f t="shared" si="24"/>
        <v>120.74246666666667</v>
      </c>
      <c r="H162" s="34">
        <f t="shared" si="20"/>
        <v>30.185616666666672</v>
      </c>
    </row>
    <row r="163" spans="1:8" x14ac:dyDescent="0.25">
      <c r="A163" s="16">
        <v>3079</v>
      </c>
      <c r="B163" s="33">
        <v>400</v>
      </c>
      <c r="C163" s="40" t="s">
        <v>30</v>
      </c>
      <c r="D163" s="33">
        <v>360</v>
      </c>
      <c r="E163" s="33">
        <v>430</v>
      </c>
      <c r="F163" s="33">
        <v>400</v>
      </c>
      <c r="G163" s="34">
        <f t="shared" si="24"/>
        <v>260.76866666666672</v>
      </c>
      <c r="H163" s="34">
        <f t="shared" si="20"/>
        <v>65.192166666666679</v>
      </c>
    </row>
    <row r="164" spans="1:8" ht="45" x14ac:dyDescent="0.25">
      <c r="A164" s="16">
        <v>3080</v>
      </c>
      <c r="B164" s="33">
        <v>315</v>
      </c>
      <c r="C164" s="40" t="s">
        <v>2152</v>
      </c>
      <c r="D164" s="33">
        <v>132</v>
      </c>
      <c r="E164" s="33">
        <v>129</v>
      </c>
      <c r="F164" s="33">
        <v>136</v>
      </c>
      <c r="G164" s="34">
        <f t="shared" si="24"/>
        <v>86.99593333333334</v>
      </c>
      <c r="H164" s="34">
        <f t="shared" si="20"/>
        <v>27.617756613756615</v>
      </c>
    </row>
    <row r="165" spans="1:8" ht="30" x14ac:dyDescent="0.25">
      <c r="A165" s="16" t="s">
        <v>2153</v>
      </c>
      <c r="B165" s="33">
        <v>630</v>
      </c>
      <c r="C165" s="40" t="s">
        <v>2154</v>
      </c>
      <c r="D165" s="41">
        <v>323</v>
      </c>
      <c r="E165" s="41">
        <v>250</v>
      </c>
      <c r="F165" s="41">
        <v>303</v>
      </c>
      <c r="G165" s="34">
        <f t="shared" ref="G165:G181" si="25">(D165+E165+F165)/3*0.38*1.73</f>
        <v>191.96080000000001</v>
      </c>
      <c r="H165" s="34">
        <f t="shared" si="20"/>
        <v>30.469968253968254</v>
      </c>
    </row>
    <row r="166" spans="1:8" ht="15" customHeight="1" x14ac:dyDescent="0.25">
      <c r="A166" s="16" t="s">
        <v>2155</v>
      </c>
      <c r="B166" s="33">
        <v>631</v>
      </c>
      <c r="C166" s="40" t="s">
        <v>14</v>
      </c>
      <c r="D166" s="41">
        <v>61</v>
      </c>
      <c r="E166" s="41">
        <v>80</v>
      </c>
      <c r="F166" s="41">
        <v>85</v>
      </c>
      <c r="G166" s="34">
        <f t="shared" si="25"/>
        <v>49.524133333333332</v>
      </c>
      <c r="H166" s="34">
        <f t="shared" si="20"/>
        <v>7.8485155837295286</v>
      </c>
    </row>
    <row r="167" spans="1:8" ht="30" x14ac:dyDescent="0.25">
      <c r="A167" s="16" t="s">
        <v>2156</v>
      </c>
      <c r="B167" s="33">
        <v>400</v>
      </c>
      <c r="C167" s="40" t="s">
        <v>2157</v>
      </c>
      <c r="D167" s="41">
        <v>87</v>
      </c>
      <c r="E167" s="41">
        <v>60</v>
      </c>
      <c r="F167" s="41">
        <v>60</v>
      </c>
      <c r="G167" s="34">
        <f t="shared" si="25"/>
        <v>45.360599999999998</v>
      </c>
      <c r="H167" s="34">
        <f t="shared" si="20"/>
        <v>11.34015</v>
      </c>
    </row>
    <row r="168" spans="1:8" x14ac:dyDescent="0.25">
      <c r="A168" s="16" t="s">
        <v>2158</v>
      </c>
      <c r="B168" s="33">
        <v>400</v>
      </c>
      <c r="C168" s="40" t="s">
        <v>14</v>
      </c>
      <c r="D168" s="41">
        <v>343</v>
      </c>
      <c r="E168" s="41">
        <v>290</v>
      </c>
      <c r="F168" s="41">
        <v>380</v>
      </c>
      <c r="G168" s="34">
        <f t="shared" si="25"/>
        <v>221.98206666666667</v>
      </c>
      <c r="H168" s="34">
        <f t="shared" si="20"/>
        <v>55.495516666666667</v>
      </c>
    </row>
    <row r="169" spans="1:8" x14ac:dyDescent="0.25">
      <c r="A169" s="16">
        <v>3083</v>
      </c>
      <c r="B169" s="33">
        <v>180</v>
      </c>
      <c r="C169" s="40" t="s">
        <v>30</v>
      </c>
      <c r="D169" s="33">
        <v>125</v>
      </c>
      <c r="E169" s="33">
        <v>124</v>
      </c>
      <c r="F169" s="33">
        <v>119</v>
      </c>
      <c r="G169" s="34">
        <f t="shared" si="25"/>
        <v>80.641066666666674</v>
      </c>
      <c r="H169" s="34">
        <f t="shared" si="20"/>
        <v>44.800592592592601</v>
      </c>
    </row>
    <row r="170" spans="1:8" ht="30" x14ac:dyDescent="0.25">
      <c r="A170" s="25" t="s">
        <v>2159</v>
      </c>
      <c r="B170" s="10">
        <v>250</v>
      </c>
      <c r="C170" s="40" t="s">
        <v>2160</v>
      </c>
      <c r="D170" s="36">
        <v>130</v>
      </c>
      <c r="E170" s="33">
        <v>120</v>
      </c>
      <c r="F170" s="33">
        <v>150</v>
      </c>
      <c r="G170" s="34">
        <f t="shared" si="25"/>
        <v>87.653333333333336</v>
      </c>
      <c r="H170" s="34">
        <f t="shared" si="20"/>
        <v>35.06133333333333</v>
      </c>
    </row>
    <row r="171" spans="1:8" x14ac:dyDescent="0.25">
      <c r="A171" s="25" t="s">
        <v>2161</v>
      </c>
      <c r="B171" s="10">
        <v>250</v>
      </c>
      <c r="C171" s="40" t="s">
        <v>14</v>
      </c>
      <c r="D171" s="36">
        <v>220</v>
      </c>
      <c r="E171" s="33">
        <v>322</v>
      </c>
      <c r="F171" s="33">
        <v>190</v>
      </c>
      <c r="G171" s="34">
        <f t="shared" si="25"/>
        <v>160.40559999999999</v>
      </c>
      <c r="H171" s="34">
        <f t="shared" si="20"/>
        <v>64.162239999999997</v>
      </c>
    </row>
    <row r="172" spans="1:8" x14ac:dyDescent="0.25">
      <c r="A172" s="16" t="s">
        <v>2162</v>
      </c>
      <c r="B172" s="33">
        <v>320</v>
      </c>
      <c r="C172" s="40" t="s">
        <v>2163</v>
      </c>
      <c r="D172" s="33">
        <v>71</v>
      </c>
      <c r="E172" s="33">
        <v>40</v>
      </c>
      <c r="F172" s="33">
        <v>81</v>
      </c>
      <c r="G172" s="34">
        <f t="shared" si="25"/>
        <v>42.073599999999999</v>
      </c>
      <c r="H172" s="34">
        <f t="shared" si="20"/>
        <v>13.147999999999998</v>
      </c>
    </row>
    <row r="173" spans="1:8" x14ac:dyDescent="0.25">
      <c r="A173" s="16" t="s">
        <v>2164</v>
      </c>
      <c r="B173" s="33">
        <v>400</v>
      </c>
      <c r="C173" s="40" t="s">
        <v>14</v>
      </c>
      <c r="D173" s="33">
        <v>109</v>
      </c>
      <c r="E173" s="33">
        <v>105</v>
      </c>
      <c r="F173" s="33">
        <v>108</v>
      </c>
      <c r="G173" s="34">
        <f t="shared" si="25"/>
        <v>70.560933333333338</v>
      </c>
      <c r="H173" s="34">
        <f t="shared" si="20"/>
        <v>17.640233333333335</v>
      </c>
    </row>
    <row r="174" spans="1:8" ht="30" x14ac:dyDescent="0.25">
      <c r="A174" s="16">
        <v>3089</v>
      </c>
      <c r="B174" s="33">
        <v>630</v>
      </c>
      <c r="C174" s="40" t="s">
        <v>2165</v>
      </c>
      <c r="D174" s="33">
        <v>480</v>
      </c>
      <c r="E174" s="33">
        <v>550</v>
      </c>
      <c r="F174" s="33">
        <v>400</v>
      </c>
      <c r="G174" s="34">
        <f t="shared" si="25"/>
        <v>313.3606666666667</v>
      </c>
      <c r="H174" s="34">
        <f t="shared" si="20"/>
        <v>49.739788359788371</v>
      </c>
    </row>
    <row r="175" spans="1:8" ht="30" x14ac:dyDescent="0.25">
      <c r="A175" s="16">
        <v>3092</v>
      </c>
      <c r="B175" s="33">
        <v>630</v>
      </c>
      <c r="C175" s="40" t="s">
        <v>2166</v>
      </c>
      <c r="D175" s="33">
        <v>340</v>
      </c>
      <c r="E175" s="33">
        <v>300</v>
      </c>
      <c r="F175" s="33">
        <v>350</v>
      </c>
      <c r="G175" s="34">
        <f t="shared" si="25"/>
        <v>216.94200000000001</v>
      </c>
      <c r="H175" s="34">
        <f t="shared" si="20"/>
        <v>34.435238095238098</v>
      </c>
    </row>
    <row r="176" spans="1:8" x14ac:dyDescent="0.25">
      <c r="A176" s="25">
        <v>3093</v>
      </c>
      <c r="B176" s="10">
        <v>180</v>
      </c>
      <c r="C176" s="40" t="s">
        <v>30</v>
      </c>
      <c r="D176" s="36">
        <v>40</v>
      </c>
      <c r="E176" s="33">
        <v>21</v>
      </c>
      <c r="F176" s="33">
        <v>50</v>
      </c>
      <c r="G176" s="34">
        <f t="shared" si="25"/>
        <v>24.323800000000002</v>
      </c>
      <c r="H176" s="34">
        <f t="shared" si="20"/>
        <v>13.513222222222224</v>
      </c>
    </row>
    <row r="177" spans="1:8" ht="45" x14ac:dyDescent="0.25">
      <c r="A177" s="16" t="s">
        <v>2167</v>
      </c>
      <c r="B177" s="33">
        <v>250</v>
      </c>
      <c r="C177" s="40" t="s">
        <v>2168</v>
      </c>
      <c r="D177" s="33">
        <v>46</v>
      </c>
      <c r="E177" s="33">
        <v>36</v>
      </c>
      <c r="F177" s="33">
        <v>25</v>
      </c>
      <c r="G177" s="34">
        <f t="shared" si="25"/>
        <v>23.447266666666664</v>
      </c>
      <c r="H177" s="34">
        <f t="shared" si="20"/>
        <v>9.3789066666666656</v>
      </c>
    </row>
    <row r="178" spans="1:8" x14ac:dyDescent="0.25">
      <c r="A178" s="16" t="s">
        <v>2169</v>
      </c>
      <c r="B178" s="33">
        <v>250</v>
      </c>
      <c r="C178" s="40" t="s">
        <v>14</v>
      </c>
      <c r="D178" s="33">
        <v>105</v>
      </c>
      <c r="E178" s="33">
        <v>65</v>
      </c>
      <c r="F178" s="33">
        <v>76</v>
      </c>
      <c r="G178" s="34">
        <f t="shared" si="25"/>
        <v>53.906799999999997</v>
      </c>
      <c r="H178" s="34">
        <f t="shared" si="20"/>
        <v>21.562719999999999</v>
      </c>
    </row>
    <row r="179" spans="1:8" ht="45" x14ac:dyDescent="0.25">
      <c r="A179" s="16">
        <v>3098</v>
      </c>
      <c r="B179" s="33">
        <v>160</v>
      </c>
      <c r="C179" s="40" t="s">
        <v>2170</v>
      </c>
      <c r="D179" s="33">
        <v>128</v>
      </c>
      <c r="E179" s="33">
        <v>83</v>
      </c>
      <c r="F179" s="33">
        <v>102</v>
      </c>
      <c r="G179" s="34">
        <f t="shared" si="25"/>
        <v>68.588733333333337</v>
      </c>
      <c r="H179" s="34">
        <f t="shared" si="20"/>
        <v>42.867958333333334</v>
      </c>
    </row>
    <row r="180" spans="1:8" x14ac:dyDescent="0.25">
      <c r="A180" s="16" t="s">
        <v>2171</v>
      </c>
      <c r="B180" s="33">
        <v>400</v>
      </c>
      <c r="C180" s="40" t="s">
        <v>2172</v>
      </c>
      <c r="D180" s="33">
        <v>10</v>
      </c>
      <c r="E180" s="33">
        <v>18</v>
      </c>
      <c r="F180" s="33">
        <v>30</v>
      </c>
      <c r="G180" s="34">
        <f t="shared" si="25"/>
        <v>12.709733333333332</v>
      </c>
      <c r="H180" s="34">
        <f t="shared" si="20"/>
        <v>3.1774333333333327</v>
      </c>
    </row>
    <row r="181" spans="1:8" x14ac:dyDescent="0.25">
      <c r="A181" s="16" t="s">
        <v>2173</v>
      </c>
      <c r="B181" s="33">
        <v>400</v>
      </c>
      <c r="C181" s="40" t="s">
        <v>14</v>
      </c>
      <c r="D181" s="33">
        <v>90</v>
      </c>
      <c r="E181" s="33">
        <v>115</v>
      </c>
      <c r="F181" s="33">
        <v>113</v>
      </c>
      <c r="G181" s="34">
        <f t="shared" si="25"/>
        <v>69.684399999999997</v>
      </c>
      <c r="H181" s="34">
        <f t="shared" si="20"/>
        <v>17.421099999999999</v>
      </c>
    </row>
    <row r="182" spans="1:8" x14ac:dyDescent="0.25">
      <c r="A182" s="16" t="s">
        <v>2174</v>
      </c>
      <c r="B182" s="33">
        <v>400</v>
      </c>
      <c r="C182" s="40" t="s">
        <v>2175</v>
      </c>
      <c r="D182" s="41">
        <v>67</v>
      </c>
      <c r="E182" s="41">
        <v>75</v>
      </c>
      <c r="F182" s="41">
        <v>60</v>
      </c>
      <c r="G182" s="34">
        <f t="shared" ref="G182:G187" si="26">(D182+E182+F182)/3*0.38*1.73</f>
        <v>44.264933333333332</v>
      </c>
      <c r="H182" s="34">
        <f t="shared" si="20"/>
        <v>11.066233333333333</v>
      </c>
    </row>
    <row r="183" spans="1:8" x14ac:dyDescent="0.25">
      <c r="A183" s="16" t="s">
        <v>2176</v>
      </c>
      <c r="B183" s="33">
        <v>400</v>
      </c>
      <c r="C183" s="40" t="s">
        <v>14</v>
      </c>
      <c r="D183" s="41">
        <v>117</v>
      </c>
      <c r="E183" s="41">
        <v>148</v>
      </c>
      <c r="F183" s="41">
        <v>90</v>
      </c>
      <c r="G183" s="34">
        <f t="shared" si="26"/>
        <v>77.792333333333332</v>
      </c>
      <c r="H183" s="34">
        <f t="shared" si="20"/>
        <v>19.448083333333333</v>
      </c>
    </row>
    <row r="184" spans="1:8" ht="30" x14ac:dyDescent="0.25">
      <c r="A184" s="16" t="s">
        <v>2177</v>
      </c>
      <c r="B184" s="33">
        <v>400</v>
      </c>
      <c r="C184" s="40" t="s">
        <v>2178</v>
      </c>
      <c r="D184" s="41">
        <v>115</v>
      </c>
      <c r="E184" s="41">
        <v>130</v>
      </c>
      <c r="F184" s="41">
        <v>120</v>
      </c>
      <c r="G184" s="34">
        <f t="shared" si="26"/>
        <v>79.983666666666664</v>
      </c>
      <c r="H184" s="34">
        <f t="shared" si="20"/>
        <v>19.995916666666666</v>
      </c>
    </row>
    <row r="185" spans="1:8" x14ac:dyDescent="0.25">
      <c r="A185" s="16" t="s">
        <v>2179</v>
      </c>
      <c r="B185" s="33">
        <v>401</v>
      </c>
      <c r="C185" s="40" t="s">
        <v>14</v>
      </c>
      <c r="D185" s="41">
        <v>13</v>
      </c>
      <c r="E185" s="41">
        <v>26</v>
      </c>
      <c r="F185" s="41">
        <v>21</v>
      </c>
      <c r="G185" s="34">
        <f t="shared" si="26"/>
        <v>13.148</v>
      </c>
      <c r="H185" s="34">
        <f t="shared" si="20"/>
        <v>3.2788029925187034</v>
      </c>
    </row>
    <row r="186" spans="1:8" ht="45" x14ac:dyDescent="0.25">
      <c r="A186" s="16" t="s">
        <v>2180</v>
      </c>
      <c r="B186" s="33">
        <v>400</v>
      </c>
      <c r="C186" s="40" t="s">
        <v>2181</v>
      </c>
      <c r="D186" s="33">
        <v>170</v>
      </c>
      <c r="E186" s="33">
        <v>107</v>
      </c>
      <c r="F186" s="33">
        <v>151</v>
      </c>
      <c r="G186" s="34">
        <f t="shared" si="26"/>
        <v>93.789066666666656</v>
      </c>
      <c r="H186" s="34">
        <f t="shared" si="20"/>
        <v>23.447266666666664</v>
      </c>
    </row>
    <row r="187" spans="1:8" x14ac:dyDescent="0.25">
      <c r="A187" s="16" t="s">
        <v>2182</v>
      </c>
      <c r="B187" s="33">
        <v>400</v>
      </c>
      <c r="C187" s="40" t="s">
        <v>14</v>
      </c>
      <c r="D187" s="33">
        <v>96</v>
      </c>
      <c r="E187" s="33">
        <v>98</v>
      </c>
      <c r="F187" s="33">
        <v>115</v>
      </c>
      <c r="G187" s="34">
        <f t="shared" si="26"/>
        <v>67.712199999999996</v>
      </c>
      <c r="H187" s="34">
        <f t="shared" si="20"/>
        <v>16.928049999999999</v>
      </c>
    </row>
    <row r="188" spans="1:8" x14ac:dyDescent="0.25">
      <c r="A188" s="16" t="s">
        <v>2183</v>
      </c>
      <c r="B188" s="33">
        <v>630</v>
      </c>
      <c r="C188" s="40" t="s">
        <v>30</v>
      </c>
      <c r="D188" s="41">
        <v>0</v>
      </c>
      <c r="E188" s="41">
        <v>0</v>
      </c>
      <c r="F188" s="41">
        <v>0</v>
      </c>
      <c r="G188" s="34">
        <f t="shared" ref="G188:G192" si="27">(D188+E188+F188)/3*0.38*1.73</f>
        <v>0</v>
      </c>
      <c r="H188" s="34">
        <f t="shared" si="20"/>
        <v>0</v>
      </c>
    </row>
    <row r="189" spans="1:8" x14ac:dyDescent="0.25">
      <c r="A189" s="16" t="s">
        <v>2184</v>
      </c>
      <c r="B189" s="33">
        <v>630</v>
      </c>
      <c r="C189" s="40" t="s">
        <v>14</v>
      </c>
      <c r="D189" s="41">
        <v>75</v>
      </c>
      <c r="E189" s="41">
        <v>75</v>
      </c>
      <c r="F189" s="41">
        <v>95</v>
      </c>
      <c r="G189" s="34">
        <f t="shared" si="27"/>
        <v>53.687666666666672</v>
      </c>
      <c r="H189" s="34">
        <f t="shared" si="20"/>
        <v>8.5218518518518529</v>
      </c>
    </row>
    <row r="190" spans="1:8" ht="75" x14ac:dyDescent="0.25">
      <c r="A190" s="25">
        <v>3105</v>
      </c>
      <c r="B190" s="10">
        <v>250</v>
      </c>
      <c r="C190" s="40" t="s">
        <v>2185</v>
      </c>
      <c r="D190" s="36">
        <v>11</v>
      </c>
      <c r="E190" s="33">
        <v>33</v>
      </c>
      <c r="F190" s="33">
        <v>21</v>
      </c>
      <c r="G190" s="34">
        <f t="shared" si="27"/>
        <v>14.243666666666668</v>
      </c>
      <c r="H190" s="34">
        <f t="shared" si="20"/>
        <v>5.6974666666666671</v>
      </c>
    </row>
    <row r="191" spans="1:8" ht="30" customHeight="1" x14ac:dyDescent="0.25">
      <c r="A191" s="16" t="s">
        <v>2186</v>
      </c>
      <c r="B191" s="33">
        <v>400</v>
      </c>
      <c r="C191" s="40" t="s">
        <v>2187</v>
      </c>
      <c r="D191" s="33">
        <v>140</v>
      </c>
      <c r="E191" s="33">
        <v>130</v>
      </c>
      <c r="F191" s="33">
        <v>160</v>
      </c>
      <c r="G191" s="34">
        <f t="shared" si="27"/>
        <v>94.227333333333334</v>
      </c>
      <c r="H191" s="34">
        <f t="shared" si="20"/>
        <v>23.556833333333334</v>
      </c>
    </row>
    <row r="192" spans="1:8" x14ac:dyDescent="0.25">
      <c r="A192" s="16" t="s">
        <v>2188</v>
      </c>
      <c r="B192" s="33">
        <v>400</v>
      </c>
      <c r="C192" s="40" t="s">
        <v>14</v>
      </c>
      <c r="D192" s="33">
        <v>20</v>
      </c>
      <c r="E192" s="33">
        <v>15</v>
      </c>
      <c r="F192" s="33">
        <v>18</v>
      </c>
      <c r="G192" s="34">
        <f t="shared" si="27"/>
        <v>11.614066666666668</v>
      </c>
      <c r="H192" s="34">
        <f t="shared" si="20"/>
        <v>2.903516666666667</v>
      </c>
    </row>
    <row r="193" spans="1:8" x14ac:dyDescent="0.25">
      <c r="A193" s="16" t="s">
        <v>2189</v>
      </c>
      <c r="B193" s="33">
        <v>630</v>
      </c>
      <c r="C193" s="42" t="s">
        <v>30</v>
      </c>
      <c r="D193" s="41">
        <v>80</v>
      </c>
      <c r="E193" s="41">
        <v>85</v>
      </c>
      <c r="F193" s="41">
        <v>82</v>
      </c>
      <c r="G193" s="34">
        <f t="shared" ref="G193:G201" si="28">(D193+E193+F193)/3*0.38*1.73</f>
        <v>54.125933333333329</v>
      </c>
      <c r="H193" s="34">
        <f t="shared" si="20"/>
        <v>8.5914179894179892</v>
      </c>
    </row>
    <row r="194" spans="1:8" x14ac:dyDescent="0.25">
      <c r="A194" s="16" t="s">
        <v>2190</v>
      </c>
      <c r="B194" s="33">
        <v>630</v>
      </c>
      <c r="C194" s="40" t="s">
        <v>14</v>
      </c>
      <c r="D194" s="41">
        <v>108</v>
      </c>
      <c r="E194" s="41">
        <v>88</v>
      </c>
      <c r="F194" s="41">
        <v>92</v>
      </c>
      <c r="G194" s="34">
        <f t="shared" si="28"/>
        <v>63.110400000000006</v>
      </c>
      <c r="H194" s="34">
        <f t="shared" si="20"/>
        <v>10.01752380952381</v>
      </c>
    </row>
    <row r="195" spans="1:8" ht="30" x14ac:dyDescent="0.25">
      <c r="A195" s="16" t="s">
        <v>2191</v>
      </c>
      <c r="B195" s="33">
        <v>400</v>
      </c>
      <c r="C195" s="40" t="s">
        <v>2192</v>
      </c>
      <c r="D195" s="33">
        <v>212</v>
      </c>
      <c r="E195" s="33">
        <v>180</v>
      </c>
      <c r="F195" s="33">
        <v>165</v>
      </c>
      <c r="G195" s="34">
        <f t="shared" si="28"/>
        <v>122.05726666666665</v>
      </c>
      <c r="H195" s="34">
        <f t="shared" si="20"/>
        <v>30.514316666666662</v>
      </c>
    </row>
    <row r="196" spans="1:8" x14ac:dyDescent="0.25">
      <c r="A196" s="16" t="s">
        <v>2193</v>
      </c>
      <c r="B196" s="33">
        <v>400</v>
      </c>
      <c r="C196" s="40" t="s">
        <v>14</v>
      </c>
      <c r="D196" s="33">
        <v>25</v>
      </c>
      <c r="E196" s="33">
        <v>17</v>
      </c>
      <c r="F196" s="33">
        <v>18</v>
      </c>
      <c r="G196" s="34">
        <f t="shared" si="28"/>
        <v>13.148</v>
      </c>
      <c r="H196" s="34">
        <f t="shared" si="20"/>
        <v>3.2869999999999995</v>
      </c>
    </row>
    <row r="197" spans="1:8" x14ac:dyDescent="0.25">
      <c r="A197" s="16">
        <v>3111</v>
      </c>
      <c r="B197" s="33">
        <v>315</v>
      </c>
      <c r="C197" s="40" t="s">
        <v>30</v>
      </c>
      <c r="D197" s="33">
        <v>184</v>
      </c>
      <c r="E197" s="33">
        <v>190</v>
      </c>
      <c r="F197" s="33">
        <v>194</v>
      </c>
      <c r="G197" s="34">
        <f t="shared" si="28"/>
        <v>124.46773333333334</v>
      </c>
      <c r="H197" s="34">
        <f t="shared" si="20"/>
        <v>39.513566137566144</v>
      </c>
    </row>
    <row r="198" spans="1:8" x14ac:dyDescent="0.25">
      <c r="A198" s="16" t="s">
        <v>2194</v>
      </c>
      <c r="B198" s="33">
        <v>400</v>
      </c>
      <c r="C198" s="40" t="s">
        <v>30</v>
      </c>
      <c r="D198" s="33">
        <v>215</v>
      </c>
      <c r="E198" s="33">
        <v>120</v>
      </c>
      <c r="F198" s="33">
        <v>118</v>
      </c>
      <c r="G198" s="34">
        <f t="shared" si="28"/>
        <v>99.267400000000009</v>
      </c>
      <c r="H198" s="34">
        <f t="shared" ref="H198:H261" si="29">G198/B198*100</f>
        <v>24.816850000000002</v>
      </c>
    </row>
    <row r="199" spans="1:8" x14ac:dyDescent="0.25">
      <c r="A199" s="16" t="s">
        <v>2195</v>
      </c>
      <c r="B199" s="33">
        <v>400</v>
      </c>
      <c r="C199" s="40" t="s">
        <v>14</v>
      </c>
      <c r="D199" s="33">
        <v>88</v>
      </c>
      <c r="E199" s="33">
        <v>92</v>
      </c>
      <c r="F199" s="33">
        <v>69</v>
      </c>
      <c r="G199" s="34">
        <f t="shared" si="28"/>
        <v>54.5642</v>
      </c>
      <c r="H199" s="34">
        <f t="shared" si="29"/>
        <v>13.64105</v>
      </c>
    </row>
    <row r="200" spans="1:8" x14ac:dyDescent="0.25">
      <c r="A200" s="16">
        <v>3114</v>
      </c>
      <c r="B200" s="33">
        <v>400</v>
      </c>
      <c r="C200" s="40" t="s">
        <v>30</v>
      </c>
      <c r="D200" s="33">
        <v>222</v>
      </c>
      <c r="E200" s="33">
        <v>219</v>
      </c>
      <c r="F200" s="33">
        <v>233</v>
      </c>
      <c r="G200" s="34">
        <f t="shared" si="28"/>
        <v>147.69586666666666</v>
      </c>
      <c r="H200" s="34">
        <f t="shared" si="29"/>
        <v>36.923966666666665</v>
      </c>
    </row>
    <row r="201" spans="1:8" ht="30" x14ac:dyDescent="0.25">
      <c r="A201" s="25">
        <v>3116</v>
      </c>
      <c r="B201" s="10">
        <v>100</v>
      </c>
      <c r="C201" s="40" t="s">
        <v>2196</v>
      </c>
      <c r="D201" s="36">
        <v>84</v>
      </c>
      <c r="E201" s="33">
        <v>76</v>
      </c>
      <c r="F201" s="33">
        <v>96</v>
      </c>
      <c r="G201" s="34">
        <f t="shared" si="28"/>
        <v>56.098133333333323</v>
      </c>
      <c r="H201" s="34">
        <f t="shared" si="29"/>
        <v>56.098133333333323</v>
      </c>
    </row>
    <row r="202" spans="1:8" ht="60" x14ac:dyDescent="0.25">
      <c r="A202" s="25">
        <v>3119</v>
      </c>
      <c r="B202" s="10">
        <v>320</v>
      </c>
      <c r="C202" s="40" t="s">
        <v>2197</v>
      </c>
      <c r="D202" s="41">
        <v>210</v>
      </c>
      <c r="E202" s="41">
        <v>280</v>
      </c>
      <c r="F202" s="41">
        <v>240</v>
      </c>
      <c r="G202" s="34">
        <f>(D202+E202+F202)/3*0.38*1.73</f>
        <v>159.96733333333333</v>
      </c>
      <c r="H202" s="34">
        <f t="shared" si="29"/>
        <v>49.989791666666669</v>
      </c>
    </row>
    <row r="203" spans="1:8" x14ac:dyDescent="0.25">
      <c r="A203" s="25">
        <v>3120</v>
      </c>
      <c r="B203" s="10">
        <v>630</v>
      </c>
      <c r="C203" s="40" t="s">
        <v>30</v>
      </c>
      <c r="D203" s="36">
        <v>460</v>
      </c>
      <c r="E203" s="33">
        <v>480</v>
      </c>
      <c r="F203" s="33">
        <v>532</v>
      </c>
      <c r="G203" s="34">
        <f t="shared" ref="G203" si="30">(D203+E203+F203)/3*0.38*1.73</f>
        <v>322.5642666666667</v>
      </c>
      <c r="H203" s="34">
        <f t="shared" si="29"/>
        <v>51.200677248677252</v>
      </c>
    </row>
    <row r="204" spans="1:8" ht="75" x14ac:dyDescent="0.25">
      <c r="A204" s="16">
        <v>3121</v>
      </c>
      <c r="B204" s="33">
        <v>400</v>
      </c>
      <c r="C204" s="40" t="s">
        <v>2198</v>
      </c>
      <c r="D204" s="41">
        <v>144</v>
      </c>
      <c r="E204" s="41">
        <v>96</v>
      </c>
      <c r="F204" s="41">
        <v>121</v>
      </c>
      <c r="G204" s="34">
        <f>(D204+E204+F204)/3*0.38*1.73</f>
        <v>79.107133333333337</v>
      </c>
      <c r="H204" s="34">
        <f t="shared" si="29"/>
        <v>19.776783333333334</v>
      </c>
    </row>
    <row r="205" spans="1:8" x14ac:dyDescent="0.25">
      <c r="A205" s="16">
        <v>3122</v>
      </c>
      <c r="B205" s="33">
        <v>560</v>
      </c>
      <c r="C205" s="40" t="s">
        <v>30</v>
      </c>
      <c r="D205" s="33">
        <v>47</v>
      </c>
      <c r="E205" s="33">
        <v>10</v>
      </c>
      <c r="F205" s="33">
        <v>40</v>
      </c>
      <c r="G205" s="34">
        <f t="shared" ref="G205" si="31">(D205+E205+F205)/3*0.38*1.73</f>
        <v>21.255933333333335</v>
      </c>
      <c r="H205" s="34">
        <f t="shared" si="29"/>
        <v>3.7957023809523815</v>
      </c>
    </row>
    <row r="206" spans="1:8" ht="45" x14ac:dyDescent="0.25">
      <c r="A206" s="25" t="s">
        <v>2199</v>
      </c>
      <c r="B206" s="10">
        <v>400</v>
      </c>
      <c r="C206" s="40" t="s">
        <v>3919</v>
      </c>
      <c r="D206" s="41">
        <v>172</v>
      </c>
      <c r="E206" s="41">
        <v>151</v>
      </c>
      <c r="F206" s="41">
        <v>171</v>
      </c>
      <c r="G206" s="34">
        <f t="shared" ref="G206:G208" si="32">(D206+E206+F206)/3*0.38*1.73</f>
        <v>108.25186666666666</v>
      </c>
      <c r="H206" s="34">
        <f t="shared" si="29"/>
        <v>27.062966666666664</v>
      </c>
    </row>
    <row r="207" spans="1:8" x14ac:dyDescent="0.25">
      <c r="A207" s="25" t="s">
        <v>2200</v>
      </c>
      <c r="B207" s="10">
        <v>400</v>
      </c>
      <c r="C207" s="40" t="s">
        <v>14</v>
      </c>
      <c r="D207" s="41">
        <v>151</v>
      </c>
      <c r="E207" s="41">
        <v>147</v>
      </c>
      <c r="F207" s="41">
        <v>156</v>
      </c>
      <c r="G207" s="34">
        <f t="shared" si="32"/>
        <v>99.486533333333341</v>
      </c>
      <c r="H207" s="34">
        <f t="shared" si="29"/>
        <v>24.871633333333335</v>
      </c>
    </row>
    <row r="208" spans="1:8" x14ac:dyDescent="0.25">
      <c r="A208" s="16">
        <v>3124</v>
      </c>
      <c r="B208" s="33">
        <v>400</v>
      </c>
      <c r="C208" s="40" t="s">
        <v>2201</v>
      </c>
      <c r="D208" s="33">
        <v>231</v>
      </c>
      <c r="E208" s="33">
        <v>180</v>
      </c>
      <c r="F208" s="33">
        <v>167</v>
      </c>
      <c r="G208" s="34">
        <f t="shared" si="32"/>
        <v>126.65906666666665</v>
      </c>
      <c r="H208" s="34">
        <f t="shared" si="29"/>
        <v>31.664766666666662</v>
      </c>
    </row>
    <row r="209" spans="1:8" x14ac:dyDescent="0.25">
      <c r="A209" s="16" t="s">
        <v>2202</v>
      </c>
      <c r="B209" s="33">
        <v>400</v>
      </c>
      <c r="C209" s="40" t="s">
        <v>30</v>
      </c>
      <c r="D209" s="41">
        <v>88</v>
      </c>
      <c r="E209" s="41">
        <v>108</v>
      </c>
      <c r="F209" s="41">
        <v>73</v>
      </c>
      <c r="G209" s="34">
        <f t="shared" ref="G209:G238" si="33">(D209+E209+F209)/3*0.38*1.73</f>
        <v>58.946866666666672</v>
      </c>
      <c r="H209" s="34">
        <f t="shared" si="29"/>
        <v>14.736716666666668</v>
      </c>
    </row>
    <row r="210" spans="1:8" x14ac:dyDescent="0.25">
      <c r="A210" s="16" t="s">
        <v>2203</v>
      </c>
      <c r="B210" s="33">
        <v>400</v>
      </c>
      <c r="C210" s="40" t="s">
        <v>14</v>
      </c>
      <c r="D210" s="41">
        <v>108</v>
      </c>
      <c r="E210" s="41">
        <v>81</v>
      </c>
      <c r="F210" s="41">
        <v>93</v>
      </c>
      <c r="G210" s="34">
        <f t="shared" si="33"/>
        <v>61.7956</v>
      </c>
      <c r="H210" s="34">
        <f t="shared" si="29"/>
        <v>15.448899999999998</v>
      </c>
    </row>
    <row r="211" spans="1:8" x14ac:dyDescent="0.25">
      <c r="A211" s="25">
        <v>3126</v>
      </c>
      <c r="B211" s="10">
        <v>250</v>
      </c>
      <c r="C211" s="40" t="s">
        <v>30</v>
      </c>
      <c r="D211" s="36">
        <v>210</v>
      </c>
      <c r="E211" s="33">
        <v>250</v>
      </c>
      <c r="F211" s="33">
        <v>186</v>
      </c>
      <c r="G211" s="34">
        <f t="shared" si="33"/>
        <v>141.56013333333334</v>
      </c>
      <c r="H211" s="34">
        <f t="shared" si="29"/>
        <v>56.624053333333336</v>
      </c>
    </row>
    <row r="212" spans="1:8" x14ac:dyDescent="0.25">
      <c r="A212" s="25">
        <v>3128</v>
      </c>
      <c r="B212" s="10">
        <v>400</v>
      </c>
      <c r="C212" s="40" t="s">
        <v>30</v>
      </c>
      <c r="D212" s="36">
        <v>285</v>
      </c>
      <c r="E212" s="33">
        <v>283</v>
      </c>
      <c r="F212" s="33">
        <v>309</v>
      </c>
      <c r="G212" s="34">
        <f t="shared" si="33"/>
        <v>192.17993333333331</v>
      </c>
      <c r="H212" s="34">
        <f t="shared" si="29"/>
        <v>48.044983333333327</v>
      </c>
    </row>
    <row r="213" spans="1:8" x14ac:dyDescent="0.25">
      <c r="A213" s="25">
        <v>3129</v>
      </c>
      <c r="B213" s="10">
        <v>630</v>
      </c>
      <c r="C213" s="40" t="s">
        <v>30</v>
      </c>
      <c r="D213" s="36">
        <v>364</v>
      </c>
      <c r="E213" s="33">
        <v>422</v>
      </c>
      <c r="F213" s="33">
        <v>414</v>
      </c>
      <c r="G213" s="34">
        <f t="shared" si="33"/>
        <v>262.95999999999998</v>
      </c>
      <c r="H213" s="34">
        <f t="shared" si="29"/>
        <v>41.739682539682541</v>
      </c>
    </row>
    <row r="214" spans="1:8" x14ac:dyDescent="0.25">
      <c r="A214" s="25">
        <v>3130</v>
      </c>
      <c r="B214" s="10">
        <v>180</v>
      </c>
      <c r="C214" s="40" t="s">
        <v>30</v>
      </c>
      <c r="D214" s="36">
        <v>132</v>
      </c>
      <c r="E214" s="33">
        <v>120</v>
      </c>
      <c r="F214" s="33">
        <v>144</v>
      </c>
      <c r="G214" s="34">
        <f t="shared" si="33"/>
        <v>86.776800000000009</v>
      </c>
      <c r="H214" s="34">
        <f t="shared" si="29"/>
        <v>48.20933333333334</v>
      </c>
    </row>
    <row r="215" spans="1:8" x14ac:dyDescent="0.25">
      <c r="A215" s="25">
        <v>3131</v>
      </c>
      <c r="B215" s="10">
        <v>315</v>
      </c>
      <c r="C215" s="40" t="s">
        <v>30</v>
      </c>
      <c r="D215" s="36">
        <v>415</v>
      </c>
      <c r="E215" s="33">
        <v>388</v>
      </c>
      <c r="F215" s="33">
        <v>401</v>
      </c>
      <c r="G215" s="34">
        <f t="shared" si="33"/>
        <v>263.83653333333331</v>
      </c>
      <c r="H215" s="34">
        <f t="shared" si="29"/>
        <v>83.757629629629633</v>
      </c>
    </row>
    <row r="216" spans="1:8" ht="30" x14ac:dyDescent="0.25">
      <c r="A216" s="25">
        <v>3132</v>
      </c>
      <c r="B216" s="10">
        <v>400</v>
      </c>
      <c r="C216" s="40" t="s">
        <v>2204</v>
      </c>
      <c r="D216" s="36">
        <v>376</v>
      </c>
      <c r="E216" s="33">
        <v>320</v>
      </c>
      <c r="F216" s="33">
        <v>320</v>
      </c>
      <c r="G216" s="34">
        <f t="shared" si="33"/>
        <v>222.63946666666666</v>
      </c>
      <c r="H216" s="34">
        <f t="shared" si="29"/>
        <v>55.659866666666666</v>
      </c>
    </row>
    <row r="217" spans="1:8" x14ac:dyDescent="0.25">
      <c r="A217" s="25">
        <v>3133</v>
      </c>
      <c r="B217" s="10">
        <v>400</v>
      </c>
      <c r="C217" s="40" t="s">
        <v>30</v>
      </c>
      <c r="D217" s="36">
        <v>130</v>
      </c>
      <c r="E217" s="33">
        <v>180</v>
      </c>
      <c r="F217" s="33">
        <v>170</v>
      </c>
      <c r="G217" s="34">
        <f t="shared" si="33"/>
        <v>105.184</v>
      </c>
      <c r="H217" s="34">
        <f t="shared" si="29"/>
        <v>26.295999999999996</v>
      </c>
    </row>
    <row r="218" spans="1:8" x14ac:dyDescent="0.25">
      <c r="A218" s="25">
        <v>3134</v>
      </c>
      <c r="B218" s="10">
        <v>315</v>
      </c>
      <c r="C218" s="40" t="s">
        <v>30</v>
      </c>
      <c r="D218" s="36">
        <v>210</v>
      </c>
      <c r="E218" s="33">
        <v>242</v>
      </c>
      <c r="F218" s="33">
        <v>295</v>
      </c>
      <c r="G218" s="34">
        <f t="shared" si="33"/>
        <v>163.6926</v>
      </c>
      <c r="H218" s="34">
        <f t="shared" si="29"/>
        <v>51.96590476190476</v>
      </c>
    </row>
    <row r="219" spans="1:8" x14ac:dyDescent="0.25">
      <c r="A219" s="25">
        <v>3135</v>
      </c>
      <c r="B219" s="10">
        <v>630</v>
      </c>
      <c r="C219" s="40" t="s">
        <v>30</v>
      </c>
      <c r="D219" s="36">
        <v>211</v>
      </c>
      <c r="E219" s="33">
        <v>190</v>
      </c>
      <c r="F219" s="33">
        <v>260</v>
      </c>
      <c r="G219" s="34">
        <f t="shared" si="33"/>
        <v>144.84713333333335</v>
      </c>
      <c r="H219" s="34">
        <f t="shared" si="29"/>
        <v>22.991608465608468</v>
      </c>
    </row>
    <row r="220" spans="1:8" x14ac:dyDescent="0.25">
      <c r="A220" s="25">
        <v>3136</v>
      </c>
      <c r="B220" s="10">
        <v>400</v>
      </c>
      <c r="C220" s="40" t="s">
        <v>30</v>
      </c>
      <c r="D220" s="36">
        <v>395</v>
      </c>
      <c r="E220" s="33">
        <v>350</v>
      </c>
      <c r="F220" s="33">
        <v>400</v>
      </c>
      <c r="G220" s="34">
        <f t="shared" si="33"/>
        <v>250.90766666666667</v>
      </c>
      <c r="H220" s="34">
        <f t="shared" si="29"/>
        <v>62.726916666666668</v>
      </c>
    </row>
    <row r="221" spans="1:8" ht="105" x14ac:dyDescent="0.25">
      <c r="A221" s="25">
        <v>3137</v>
      </c>
      <c r="B221" s="10">
        <v>400</v>
      </c>
      <c r="C221" s="40" t="s">
        <v>2205</v>
      </c>
      <c r="D221" s="36">
        <v>255</v>
      </c>
      <c r="E221" s="33">
        <v>440</v>
      </c>
      <c r="F221" s="33">
        <v>300</v>
      </c>
      <c r="G221" s="34">
        <f t="shared" si="33"/>
        <v>218.03766666666669</v>
      </c>
      <c r="H221" s="34">
        <f t="shared" si="29"/>
        <v>54.509416666666674</v>
      </c>
    </row>
    <row r="222" spans="1:8" ht="45" x14ac:dyDescent="0.25">
      <c r="A222" s="16" t="s">
        <v>2206</v>
      </c>
      <c r="B222" s="33">
        <v>400</v>
      </c>
      <c r="C222" s="40" t="s">
        <v>2207</v>
      </c>
      <c r="D222" s="33">
        <v>130</v>
      </c>
      <c r="E222" s="33">
        <v>185</v>
      </c>
      <c r="F222" s="33">
        <v>111</v>
      </c>
      <c r="G222" s="34">
        <f t="shared" si="33"/>
        <v>93.350800000000007</v>
      </c>
      <c r="H222" s="34">
        <f t="shared" si="29"/>
        <v>23.337700000000002</v>
      </c>
    </row>
    <row r="223" spans="1:8" x14ac:dyDescent="0.25">
      <c r="A223" s="16" t="s">
        <v>2208</v>
      </c>
      <c r="B223" s="33">
        <v>400</v>
      </c>
      <c r="C223" s="40" t="s">
        <v>14</v>
      </c>
      <c r="D223" s="33">
        <v>6</v>
      </c>
      <c r="E223" s="33">
        <v>2</v>
      </c>
      <c r="F223" s="33">
        <v>3</v>
      </c>
      <c r="G223" s="34">
        <f t="shared" si="33"/>
        <v>2.4104666666666668</v>
      </c>
      <c r="H223" s="34">
        <f t="shared" si="29"/>
        <v>0.60261666666666669</v>
      </c>
    </row>
    <row r="224" spans="1:8" ht="30" x14ac:dyDescent="0.25">
      <c r="A224" s="16" t="s">
        <v>2209</v>
      </c>
      <c r="B224" s="33">
        <v>250</v>
      </c>
      <c r="C224" s="40" t="s">
        <v>2102</v>
      </c>
      <c r="D224" s="33">
        <v>193</v>
      </c>
      <c r="E224" s="33">
        <v>234</v>
      </c>
      <c r="F224" s="33">
        <v>218</v>
      </c>
      <c r="G224" s="34">
        <f t="shared" si="33"/>
        <v>141.34100000000001</v>
      </c>
      <c r="H224" s="34">
        <f t="shared" si="29"/>
        <v>56.5364</v>
      </c>
    </row>
    <row r="225" spans="1:8" x14ac:dyDescent="0.25">
      <c r="A225" s="25" t="s">
        <v>2210</v>
      </c>
      <c r="B225" s="10">
        <v>250</v>
      </c>
      <c r="C225" s="40" t="s">
        <v>14</v>
      </c>
      <c r="D225" s="36">
        <v>82</v>
      </c>
      <c r="E225" s="33">
        <v>85</v>
      </c>
      <c r="F225" s="33">
        <v>77</v>
      </c>
      <c r="G225" s="34">
        <f t="shared" si="33"/>
        <v>53.468533333333333</v>
      </c>
      <c r="H225" s="34">
        <f t="shared" si="29"/>
        <v>21.387413333333331</v>
      </c>
    </row>
    <row r="226" spans="1:8" x14ac:dyDescent="0.25">
      <c r="A226" s="16">
        <v>3140</v>
      </c>
      <c r="B226" s="33">
        <v>400</v>
      </c>
      <c r="C226" s="40" t="s">
        <v>30</v>
      </c>
      <c r="D226" s="33">
        <v>285</v>
      </c>
      <c r="E226" s="33">
        <v>315</v>
      </c>
      <c r="F226" s="33">
        <v>278</v>
      </c>
      <c r="G226" s="34">
        <f t="shared" si="33"/>
        <v>192.39906666666667</v>
      </c>
      <c r="H226" s="34">
        <f t="shared" si="29"/>
        <v>48.099766666666667</v>
      </c>
    </row>
    <row r="227" spans="1:8" x14ac:dyDescent="0.25">
      <c r="A227" s="16" t="s">
        <v>2211</v>
      </c>
      <c r="B227" s="33">
        <v>400</v>
      </c>
      <c r="C227" s="40" t="s">
        <v>30</v>
      </c>
      <c r="D227" s="33">
        <v>92</v>
      </c>
      <c r="E227" s="33">
        <v>60</v>
      </c>
      <c r="F227" s="33">
        <v>67</v>
      </c>
      <c r="G227" s="34">
        <f t="shared" si="33"/>
        <v>47.990200000000002</v>
      </c>
      <c r="H227" s="34">
        <f t="shared" si="29"/>
        <v>11.99755</v>
      </c>
    </row>
    <row r="228" spans="1:8" x14ac:dyDescent="0.25">
      <c r="A228" s="16" t="s">
        <v>2212</v>
      </c>
      <c r="B228" s="33">
        <v>400</v>
      </c>
      <c r="C228" s="40" t="s">
        <v>14</v>
      </c>
      <c r="D228" s="33">
        <v>65</v>
      </c>
      <c r="E228" s="33">
        <v>53</v>
      </c>
      <c r="F228" s="33">
        <v>50</v>
      </c>
      <c r="G228" s="34">
        <f t="shared" si="33"/>
        <v>36.814399999999999</v>
      </c>
      <c r="H228" s="34">
        <f t="shared" si="29"/>
        <v>9.2035999999999998</v>
      </c>
    </row>
    <row r="229" spans="1:8" ht="30" x14ac:dyDescent="0.25">
      <c r="A229" s="25" t="s">
        <v>2213</v>
      </c>
      <c r="B229" s="10">
        <v>400</v>
      </c>
      <c r="C229" s="40" t="s">
        <v>2214</v>
      </c>
      <c r="D229" s="36">
        <v>5</v>
      </c>
      <c r="E229" s="33">
        <v>21</v>
      </c>
      <c r="F229" s="33">
        <v>15</v>
      </c>
      <c r="G229" s="34">
        <f t="shared" si="33"/>
        <v>8.9844666666666662</v>
      </c>
      <c r="H229" s="34">
        <f t="shared" si="29"/>
        <v>2.2461166666666665</v>
      </c>
    </row>
    <row r="230" spans="1:8" x14ac:dyDescent="0.25">
      <c r="A230" s="25" t="s">
        <v>2215</v>
      </c>
      <c r="B230" s="10">
        <v>400</v>
      </c>
      <c r="C230" s="40" t="s">
        <v>14</v>
      </c>
      <c r="D230" s="36">
        <v>70</v>
      </c>
      <c r="E230" s="33">
        <v>45</v>
      </c>
      <c r="F230" s="33">
        <v>80</v>
      </c>
      <c r="G230" s="34">
        <f t="shared" si="33"/>
        <v>42.731000000000002</v>
      </c>
      <c r="H230" s="34">
        <f t="shared" si="29"/>
        <v>10.68275</v>
      </c>
    </row>
    <row r="231" spans="1:8" ht="75" x14ac:dyDescent="0.25">
      <c r="A231" s="16" t="s">
        <v>2216</v>
      </c>
      <c r="B231" s="33">
        <v>630</v>
      </c>
      <c r="C231" s="40" t="s">
        <v>2217</v>
      </c>
      <c r="D231" s="33">
        <v>156</v>
      </c>
      <c r="E231" s="33">
        <v>240</v>
      </c>
      <c r="F231" s="33">
        <v>160</v>
      </c>
      <c r="G231" s="34">
        <f t="shared" si="33"/>
        <v>121.83813333333335</v>
      </c>
      <c r="H231" s="34">
        <f t="shared" si="29"/>
        <v>19.339386243386244</v>
      </c>
    </row>
    <row r="232" spans="1:8" x14ac:dyDescent="0.25">
      <c r="A232" s="25" t="s">
        <v>2218</v>
      </c>
      <c r="B232" s="10">
        <v>400</v>
      </c>
      <c r="C232" s="40" t="s">
        <v>14</v>
      </c>
      <c r="D232" s="36">
        <v>194</v>
      </c>
      <c r="E232" s="33">
        <v>136</v>
      </c>
      <c r="F232" s="33">
        <v>145</v>
      </c>
      <c r="G232" s="34">
        <f t="shared" si="33"/>
        <v>104.08833333333334</v>
      </c>
      <c r="H232" s="34">
        <f t="shared" si="29"/>
        <v>26.022083333333335</v>
      </c>
    </row>
    <row r="233" spans="1:8" x14ac:dyDescent="0.25">
      <c r="A233" s="16" t="s">
        <v>2219</v>
      </c>
      <c r="B233" s="33">
        <v>400</v>
      </c>
      <c r="C233" s="40" t="s">
        <v>30</v>
      </c>
      <c r="D233" s="33">
        <v>168</v>
      </c>
      <c r="E233" s="33">
        <v>176</v>
      </c>
      <c r="F233" s="33">
        <v>146</v>
      </c>
      <c r="G233" s="34">
        <f t="shared" si="33"/>
        <v>107.37533333333334</v>
      </c>
      <c r="H233" s="34">
        <f t="shared" si="29"/>
        <v>26.843833333333333</v>
      </c>
    </row>
    <row r="234" spans="1:8" x14ac:dyDescent="0.25">
      <c r="A234" s="16" t="s">
        <v>2220</v>
      </c>
      <c r="B234" s="33">
        <v>400</v>
      </c>
      <c r="C234" s="40" t="s">
        <v>14</v>
      </c>
      <c r="D234" s="33">
        <v>172</v>
      </c>
      <c r="E234" s="33">
        <v>252</v>
      </c>
      <c r="F234" s="33">
        <v>193</v>
      </c>
      <c r="G234" s="34">
        <f t="shared" si="33"/>
        <v>135.20526666666666</v>
      </c>
      <c r="H234" s="34">
        <f t="shared" si="29"/>
        <v>33.801316666666665</v>
      </c>
    </row>
    <row r="235" spans="1:8" x14ac:dyDescent="0.25">
      <c r="A235" s="16" t="s">
        <v>2221</v>
      </c>
      <c r="B235" s="33">
        <v>400</v>
      </c>
      <c r="C235" s="40" t="s">
        <v>30</v>
      </c>
      <c r="D235" s="33">
        <v>160</v>
      </c>
      <c r="E235" s="33">
        <v>190</v>
      </c>
      <c r="F235" s="33">
        <v>228</v>
      </c>
      <c r="G235" s="34">
        <f t="shared" si="33"/>
        <v>126.65906666666665</v>
      </c>
      <c r="H235" s="34">
        <f t="shared" si="29"/>
        <v>31.664766666666662</v>
      </c>
    </row>
    <row r="236" spans="1:8" x14ac:dyDescent="0.25">
      <c r="A236" s="16" t="s">
        <v>2222</v>
      </c>
      <c r="B236" s="33">
        <v>400</v>
      </c>
      <c r="C236" s="40" t="s">
        <v>14</v>
      </c>
      <c r="D236" s="33">
        <v>135</v>
      </c>
      <c r="E236" s="33">
        <v>216</v>
      </c>
      <c r="F236" s="33">
        <v>162</v>
      </c>
      <c r="G236" s="34">
        <f t="shared" si="33"/>
        <v>112.41540000000001</v>
      </c>
      <c r="H236" s="34">
        <f t="shared" si="29"/>
        <v>28.103850000000001</v>
      </c>
    </row>
    <row r="237" spans="1:8" x14ac:dyDescent="0.25">
      <c r="A237" s="25" t="s">
        <v>2223</v>
      </c>
      <c r="B237" s="10">
        <v>400</v>
      </c>
      <c r="C237" s="40" t="s">
        <v>2224</v>
      </c>
      <c r="D237" s="36">
        <v>150</v>
      </c>
      <c r="E237" s="33">
        <v>88</v>
      </c>
      <c r="F237" s="33">
        <v>70</v>
      </c>
      <c r="G237" s="34">
        <f t="shared" si="33"/>
        <v>67.493066666666664</v>
      </c>
      <c r="H237" s="34">
        <f t="shared" si="29"/>
        <v>16.873266666666666</v>
      </c>
    </row>
    <row r="238" spans="1:8" x14ac:dyDescent="0.25">
      <c r="A238" s="25" t="s">
        <v>2225</v>
      </c>
      <c r="B238" s="10">
        <v>400</v>
      </c>
      <c r="C238" s="40" t="s">
        <v>14</v>
      </c>
      <c r="D238" s="36">
        <v>60</v>
      </c>
      <c r="E238" s="33">
        <v>70</v>
      </c>
      <c r="F238" s="33">
        <v>80</v>
      </c>
      <c r="G238" s="34">
        <f t="shared" si="33"/>
        <v>46.018000000000001</v>
      </c>
      <c r="H238" s="34">
        <f t="shared" si="29"/>
        <v>11.5045</v>
      </c>
    </row>
    <row r="239" spans="1:8" x14ac:dyDescent="0.25">
      <c r="A239" s="25" t="s">
        <v>2226</v>
      </c>
      <c r="B239" s="10">
        <v>250</v>
      </c>
      <c r="C239" s="40" t="s">
        <v>30</v>
      </c>
      <c r="D239" s="41">
        <v>99</v>
      </c>
      <c r="E239" s="41">
        <v>82</v>
      </c>
      <c r="F239" s="41">
        <v>87</v>
      </c>
      <c r="G239" s="34">
        <f t="shared" ref="G239:G245" si="34">(D239+E239+F239)/3*0.38*1.73</f>
        <v>58.727733333333333</v>
      </c>
      <c r="H239" s="34">
        <f t="shared" si="29"/>
        <v>23.491093333333332</v>
      </c>
    </row>
    <row r="240" spans="1:8" x14ac:dyDescent="0.25">
      <c r="A240" s="25" t="s">
        <v>2227</v>
      </c>
      <c r="B240" s="10">
        <v>250</v>
      </c>
      <c r="C240" s="40" t="s">
        <v>14</v>
      </c>
      <c r="D240" s="41">
        <v>56</v>
      </c>
      <c r="E240" s="41">
        <v>39</v>
      </c>
      <c r="F240" s="41">
        <v>33</v>
      </c>
      <c r="G240" s="34">
        <f t="shared" si="34"/>
        <v>28.049066666666661</v>
      </c>
      <c r="H240" s="34">
        <f t="shared" si="29"/>
        <v>11.219626666666665</v>
      </c>
    </row>
    <row r="241" spans="1:8" x14ac:dyDescent="0.25">
      <c r="A241" s="25">
        <v>3150</v>
      </c>
      <c r="B241" s="10">
        <v>250</v>
      </c>
      <c r="C241" s="40" t="s">
        <v>30</v>
      </c>
      <c r="D241" s="36">
        <v>293</v>
      </c>
      <c r="E241" s="33">
        <v>295</v>
      </c>
      <c r="F241" s="33">
        <v>272</v>
      </c>
      <c r="G241" s="34">
        <f t="shared" si="34"/>
        <v>188.45466666666667</v>
      </c>
      <c r="H241" s="34">
        <f t="shared" si="29"/>
        <v>75.381866666666667</v>
      </c>
    </row>
    <row r="242" spans="1:8" ht="30" x14ac:dyDescent="0.25">
      <c r="A242" s="16">
        <v>3151</v>
      </c>
      <c r="B242" s="33">
        <v>400</v>
      </c>
      <c r="C242" s="40" t="s">
        <v>2228</v>
      </c>
      <c r="D242" s="33">
        <v>240</v>
      </c>
      <c r="E242" s="33">
        <v>260</v>
      </c>
      <c r="F242" s="33">
        <v>30</v>
      </c>
      <c r="G242" s="34">
        <f t="shared" si="34"/>
        <v>116.14066666666665</v>
      </c>
      <c r="H242" s="34">
        <f t="shared" si="29"/>
        <v>29.035166666666662</v>
      </c>
    </row>
    <row r="243" spans="1:8" x14ac:dyDescent="0.25">
      <c r="A243" s="25" t="s">
        <v>2229</v>
      </c>
      <c r="B243" s="10">
        <v>400</v>
      </c>
      <c r="C243" s="40" t="s">
        <v>30</v>
      </c>
      <c r="D243" s="36">
        <v>74</v>
      </c>
      <c r="E243" s="33">
        <v>120</v>
      </c>
      <c r="F243" s="33">
        <v>115</v>
      </c>
      <c r="G243" s="34">
        <f t="shared" si="34"/>
        <v>67.712199999999996</v>
      </c>
      <c r="H243" s="34">
        <f t="shared" si="29"/>
        <v>16.928049999999999</v>
      </c>
    </row>
    <row r="244" spans="1:8" x14ac:dyDescent="0.25">
      <c r="A244" s="25" t="s">
        <v>2230</v>
      </c>
      <c r="B244" s="10">
        <v>400</v>
      </c>
      <c r="C244" s="40" t="s">
        <v>14</v>
      </c>
      <c r="D244" s="36">
        <v>90</v>
      </c>
      <c r="E244" s="33">
        <v>86</v>
      </c>
      <c r="F244" s="33">
        <v>117</v>
      </c>
      <c r="G244" s="34">
        <f t="shared" si="34"/>
        <v>64.206066666666672</v>
      </c>
      <c r="H244" s="34">
        <f t="shared" si="29"/>
        <v>16.051516666666668</v>
      </c>
    </row>
    <row r="245" spans="1:8" ht="60" x14ac:dyDescent="0.25">
      <c r="A245" s="25">
        <v>3153</v>
      </c>
      <c r="B245" s="10">
        <v>630</v>
      </c>
      <c r="C245" s="40" t="s">
        <v>2231</v>
      </c>
      <c r="D245" s="36">
        <v>273</v>
      </c>
      <c r="E245" s="33">
        <v>340</v>
      </c>
      <c r="F245" s="33">
        <v>240</v>
      </c>
      <c r="G245" s="34">
        <f t="shared" si="34"/>
        <v>186.92073333333335</v>
      </c>
      <c r="H245" s="34">
        <f t="shared" si="29"/>
        <v>29.669957671957675</v>
      </c>
    </row>
    <row r="246" spans="1:8" ht="30" x14ac:dyDescent="0.25">
      <c r="A246" s="16">
        <v>3154</v>
      </c>
      <c r="B246" s="33">
        <v>320</v>
      </c>
      <c r="C246" s="40" t="s">
        <v>2232</v>
      </c>
      <c r="D246" s="41">
        <v>124</v>
      </c>
      <c r="E246" s="41">
        <v>160</v>
      </c>
      <c r="F246" s="41">
        <v>183</v>
      </c>
      <c r="G246" s="34">
        <f t="shared" ref="G246:G249" si="35">(D246+E246+F246)/3*0.38*1.73</f>
        <v>102.33526666666666</v>
      </c>
      <c r="H246" s="34">
        <f t="shared" si="29"/>
        <v>31.979770833333333</v>
      </c>
    </row>
    <row r="247" spans="1:8" ht="30" x14ac:dyDescent="0.25">
      <c r="A247" s="25">
        <v>3155</v>
      </c>
      <c r="B247" s="10">
        <v>320</v>
      </c>
      <c r="C247" s="40" t="s">
        <v>2233</v>
      </c>
      <c r="D247" s="41">
        <v>57</v>
      </c>
      <c r="E247" s="41">
        <v>72</v>
      </c>
      <c r="F247" s="41">
        <v>86</v>
      </c>
      <c r="G247" s="34">
        <f t="shared" si="35"/>
        <v>47.113666666666667</v>
      </c>
      <c r="H247" s="34">
        <f t="shared" si="29"/>
        <v>14.723020833333333</v>
      </c>
    </row>
    <row r="248" spans="1:8" x14ac:dyDescent="0.25">
      <c r="A248" s="25" t="s">
        <v>2234</v>
      </c>
      <c r="B248" s="10">
        <v>400</v>
      </c>
      <c r="C248" s="40" t="s">
        <v>30</v>
      </c>
      <c r="D248" s="36">
        <v>150</v>
      </c>
      <c r="E248" s="33">
        <v>120</v>
      </c>
      <c r="F248" s="33">
        <v>120</v>
      </c>
      <c r="G248" s="34">
        <f t="shared" si="35"/>
        <v>85.462000000000003</v>
      </c>
      <c r="H248" s="34">
        <f t="shared" si="29"/>
        <v>21.365500000000001</v>
      </c>
    </row>
    <row r="249" spans="1:8" x14ac:dyDescent="0.25">
      <c r="A249" s="25" t="s">
        <v>2235</v>
      </c>
      <c r="B249" s="10">
        <v>400</v>
      </c>
      <c r="C249" s="40" t="s">
        <v>14</v>
      </c>
      <c r="D249" s="36">
        <v>60</v>
      </c>
      <c r="E249" s="33">
        <v>44</v>
      </c>
      <c r="F249" s="33">
        <v>91</v>
      </c>
      <c r="G249" s="34">
        <f t="shared" si="35"/>
        <v>42.731000000000002</v>
      </c>
      <c r="H249" s="34">
        <f t="shared" si="29"/>
        <v>10.68275</v>
      </c>
    </row>
    <row r="250" spans="1:8" ht="30" x14ac:dyDescent="0.25">
      <c r="A250" s="16" t="s">
        <v>2236</v>
      </c>
      <c r="B250" s="33">
        <v>630</v>
      </c>
      <c r="C250" s="40" t="s">
        <v>2237</v>
      </c>
      <c r="D250" s="41">
        <v>151</v>
      </c>
      <c r="E250" s="41">
        <v>142</v>
      </c>
      <c r="F250" s="41">
        <v>154</v>
      </c>
      <c r="G250" s="34">
        <f t="shared" ref="G250:G255" si="36">(D250+E250+F250)/3*0.38*1.73</f>
        <v>97.95259999999999</v>
      </c>
      <c r="H250" s="34">
        <f t="shared" si="29"/>
        <v>15.548031746031747</v>
      </c>
    </row>
    <row r="251" spans="1:8" x14ac:dyDescent="0.25">
      <c r="A251" s="16" t="s">
        <v>2238</v>
      </c>
      <c r="B251" s="33">
        <v>630</v>
      </c>
      <c r="C251" s="40" t="s">
        <v>14</v>
      </c>
      <c r="D251" s="41">
        <v>106</v>
      </c>
      <c r="E251" s="41">
        <v>162</v>
      </c>
      <c r="F251" s="41">
        <v>50</v>
      </c>
      <c r="G251" s="34">
        <f t="shared" si="36"/>
        <v>69.684399999999997</v>
      </c>
      <c r="H251" s="34">
        <f t="shared" si="29"/>
        <v>11.061015873015872</v>
      </c>
    </row>
    <row r="252" spans="1:8" ht="30" x14ac:dyDescent="0.25">
      <c r="A252" s="16">
        <v>3161</v>
      </c>
      <c r="B252" s="33">
        <v>250</v>
      </c>
      <c r="C252" s="40" t="s">
        <v>2239</v>
      </c>
      <c r="D252" s="33">
        <v>28</v>
      </c>
      <c r="E252" s="33">
        <v>79</v>
      </c>
      <c r="F252" s="33">
        <v>51</v>
      </c>
      <c r="G252" s="34">
        <f t="shared" si="36"/>
        <v>34.623066666666666</v>
      </c>
      <c r="H252" s="34">
        <f t="shared" si="29"/>
        <v>13.849226666666667</v>
      </c>
    </row>
    <row r="253" spans="1:8" ht="30" x14ac:dyDescent="0.25">
      <c r="A253" s="16">
        <v>3162</v>
      </c>
      <c r="B253" s="33">
        <v>180</v>
      </c>
      <c r="C253" s="40" t="s">
        <v>2239</v>
      </c>
      <c r="D253" s="41">
        <v>0</v>
      </c>
      <c r="E253" s="41">
        <v>26</v>
      </c>
      <c r="F253" s="41">
        <v>0</v>
      </c>
      <c r="G253" s="34">
        <f t="shared" si="36"/>
        <v>5.6974666666666662</v>
      </c>
      <c r="H253" s="34">
        <f t="shared" si="29"/>
        <v>3.1652592592592592</v>
      </c>
    </row>
    <row r="254" spans="1:8" x14ac:dyDescent="0.25">
      <c r="A254" s="16">
        <v>3163</v>
      </c>
      <c r="B254" s="33">
        <v>180</v>
      </c>
      <c r="C254" s="40" t="s">
        <v>30</v>
      </c>
      <c r="D254" s="41">
        <v>98</v>
      </c>
      <c r="E254" s="41">
        <v>61</v>
      </c>
      <c r="F254" s="41">
        <v>94</v>
      </c>
      <c r="G254" s="34">
        <f t="shared" si="36"/>
        <v>55.440733333333334</v>
      </c>
      <c r="H254" s="34">
        <f t="shared" si="29"/>
        <v>30.800407407407409</v>
      </c>
    </row>
    <row r="255" spans="1:8" x14ac:dyDescent="0.25">
      <c r="A255" s="16">
        <v>3164</v>
      </c>
      <c r="B255" s="33">
        <v>180</v>
      </c>
      <c r="C255" s="40" t="s">
        <v>30</v>
      </c>
      <c r="D255" s="41">
        <v>105</v>
      </c>
      <c r="E255" s="41">
        <v>120</v>
      </c>
      <c r="F255" s="41">
        <v>96</v>
      </c>
      <c r="G255" s="34">
        <f t="shared" si="36"/>
        <v>70.341800000000006</v>
      </c>
      <c r="H255" s="34">
        <f t="shared" si="29"/>
        <v>39.07877777777778</v>
      </c>
    </row>
    <row r="256" spans="1:8" ht="45" x14ac:dyDescent="0.25">
      <c r="A256" s="25" t="s">
        <v>2240</v>
      </c>
      <c r="B256" s="10">
        <v>630</v>
      </c>
      <c r="C256" s="40" t="s">
        <v>3920</v>
      </c>
      <c r="D256" s="41">
        <v>240</v>
      </c>
      <c r="E256" s="41">
        <v>190</v>
      </c>
      <c r="F256" s="41">
        <v>158</v>
      </c>
      <c r="G256" s="34">
        <f t="shared" ref="G256:G260" si="37">(D256+E256+F256)/3*0.38*1.73</f>
        <v>128.85040000000001</v>
      </c>
      <c r="H256" s="34">
        <f t="shared" si="29"/>
        <v>20.452444444444446</v>
      </c>
    </row>
    <row r="257" spans="1:8" x14ac:dyDescent="0.25">
      <c r="A257" s="25" t="s">
        <v>2241</v>
      </c>
      <c r="B257" s="10">
        <v>630</v>
      </c>
      <c r="C257" s="40" t="s">
        <v>14</v>
      </c>
      <c r="D257" s="41">
        <v>275</v>
      </c>
      <c r="E257" s="41">
        <v>292</v>
      </c>
      <c r="F257" s="41">
        <v>210</v>
      </c>
      <c r="G257" s="34">
        <f t="shared" si="37"/>
        <v>170.26660000000001</v>
      </c>
      <c r="H257" s="34">
        <f t="shared" si="29"/>
        <v>27.026444444444447</v>
      </c>
    </row>
    <row r="258" spans="1:8" x14ac:dyDescent="0.25">
      <c r="A258" s="25">
        <v>3168</v>
      </c>
      <c r="B258" s="10">
        <v>630</v>
      </c>
      <c r="C258" s="40" t="s">
        <v>30</v>
      </c>
      <c r="D258" s="41">
        <v>533</v>
      </c>
      <c r="E258" s="41">
        <v>643</v>
      </c>
      <c r="F258" s="41">
        <v>550</v>
      </c>
      <c r="G258" s="34">
        <f t="shared" si="37"/>
        <v>378.22413333333338</v>
      </c>
      <c r="H258" s="34">
        <f t="shared" si="29"/>
        <v>60.035576719576731</v>
      </c>
    </row>
    <row r="259" spans="1:8" x14ac:dyDescent="0.25">
      <c r="A259" s="25" t="s">
        <v>2242</v>
      </c>
      <c r="B259" s="10">
        <v>250</v>
      </c>
      <c r="C259" s="40" t="s">
        <v>30</v>
      </c>
      <c r="D259" s="36">
        <v>50</v>
      </c>
      <c r="E259" s="33">
        <v>48</v>
      </c>
      <c r="F259" s="33">
        <v>47</v>
      </c>
      <c r="G259" s="34">
        <f t="shared" si="37"/>
        <v>31.774333333333335</v>
      </c>
      <c r="H259" s="34">
        <f t="shared" si="29"/>
        <v>12.709733333333334</v>
      </c>
    </row>
    <row r="260" spans="1:8" x14ac:dyDescent="0.25">
      <c r="A260" s="25" t="s">
        <v>2243</v>
      </c>
      <c r="B260" s="10">
        <v>250</v>
      </c>
      <c r="C260" s="40" t="s">
        <v>14</v>
      </c>
      <c r="D260" s="36">
        <v>31</v>
      </c>
      <c r="E260" s="33">
        <v>29</v>
      </c>
      <c r="F260" s="33">
        <v>34</v>
      </c>
      <c r="G260" s="34">
        <f t="shared" si="37"/>
        <v>20.598533333333332</v>
      </c>
      <c r="H260" s="34">
        <f t="shared" si="29"/>
        <v>8.2394133333333333</v>
      </c>
    </row>
    <row r="261" spans="1:8" x14ac:dyDescent="0.25">
      <c r="A261" s="16">
        <v>3169</v>
      </c>
      <c r="B261" s="33">
        <v>250</v>
      </c>
      <c r="C261" s="40" t="s">
        <v>2244</v>
      </c>
      <c r="D261" s="41">
        <v>98</v>
      </c>
      <c r="E261" s="41">
        <v>93</v>
      </c>
      <c r="F261" s="41">
        <v>136</v>
      </c>
      <c r="G261" s="34">
        <f t="shared" ref="G261:G266" si="38">(D261+E261+F261)/3*0.38*1.73</f>
        <v>71.656599999999997</v>
      </c>
      <c r="H261" s="34">
        <f t="shared" si="29"/>
        <v>28.66264</v>
      </c>
    </row>
    <row r="262" spans="1:8" x14ac:dyDescent="0.25">
      <c r="A262" s="16" t="s">
        <v>2245</v>
      </c>
      <c r="B262" s="33">
        <v>400</v>
      </c>
      <c r="C262" s="40" t="s">
        <v>30</v>
      </c>
      <c r="D262" s="41">
        <v>30</v>
      </c>
      <c r="E262" s="41">
        <v>31</v>
      </c>
      <c r="F262" s="41">
        <v>48</v>
      </c>
      <c r="G262" s="34">
        <f t="shared" si="38"/>
        <v>23.885533333333335</v>
      </c>
      <c r="H262" s="34">
        <f t="shared" ref="H262:H325" si="39">G262/B262*100</f>
        <v>5.9713833333333337</v>
      </c>
    </row>
    <row r="263" spans="1:8" x14ac:dyDescent="0.25">
      <c r="A263" s="16" t="s">
        <v>2246</v>
      </c>
      <c r="B263" s="33">
        <v>400</v>
      </c>
      <c r="C263" s="40" t="s">
        <v>14</v>
      </c>
      <c r="D263" s="41">
        <v>116</v>
      </c>
      <c r="E263" s="41">
        <v>86</v>
      </c>
      <c r="F263" s="41">
        <v>86</v>
      </c>
      <c r="G263" s="34">
        <f t="shared" si="38"/>
        <v>63.110400000000006</v>
      </c>
      <c r="H263" s="34">
        <f t="shared" si="39"/>
        <v>15.777600000000003</v>
      </c>
    </row>
    <row r="264" spans="1:8" x14ac:dyDescent="0.25">
      <c r="A264" s="25" t="s">
        <v>2247</v>
      </c>
      <c r="B264" s="10">
        <v>400</v>
      </c>
      <c r="C264" s="40" t="s">
        <v>30</v>
      </c>
      <c r="D264" s="41">
        <v>102</v>
      </c>
      <c r="E264" s="41">
        <v>130</v>
      </c>
      <c r="F264" s="41">
        <v>144</v>
      </c>
      <c r="G264" s="34">
        <f t="shared" si="38"/>
        <v>82.394133333333329</v>
      </c>
      <c r="H264" s="34">
        <f t="shared" si="39"/>
        <v>20.598533333333332</v>
      </c>
    </row>
    <row r="265" spans="1:8" x14ac:dyDescent="0.25">
      <c r="A265" s="25" t="s">
        <v>2248</v>
      </c>
      <c r="B265" s="10">
        <v>320</v>
      </c>
      <c r="C265" s="40" t="s">
        <v>14</v>
      </c>
      <c r="D265" s="41">
        <v>100</v>
      </c>
      <c r="E265" s="41">
        <v>120</v>
      </c>
      <c r="F265" s="41">
        <v>68</v>
      </c>
      <c r="G265" s="34">
        <f t="shared" si="38"/>
        <v>63.110400000000006</v>
      </c>
      <c r="H265" s="34">
        <f t="shared" si="39"/>
        <v>19.722000000000001</v>
      </c>
    </row>
    <row r="266" spans="1:8" x14ac:dyDescent="0.25">
      <c r="A266" s="25">
        <v>3172</v>
      </c>
      <c r="B266" s="10">
        <v>630</v>
      </c>
      <c r="C266" s="40" t="s">
        <v>30</v>
      </c>
      <c r="D266" s="41">
        <v>290</v>
      </c>
      <c r="E266" s="41">
        <v>233</v>
      </c>
      <c r="F266" s="41">
        <v>257</v>
      </c>
      <c r="G266" s="34">
        <f t="shared" si="38"/>
        <v>170.92400000000001</v>
      </c>
      <c r="H266" s="34">
        <f t="shared" si="39"/>
        <v>27.130793650793649</v>
      </c>
    </row>
    <row r="267" spans="1:8" x14ac:dyDescent="0.25">
      <c r="A267" s="25">
        <v>3174</v>
      </c>
      <c r="B267" s="10">
        <v>320</v>
      </c>
      <c r="C267" s="40" t="s">
        <v>30</v>
      </c>
      <c r="D267" s="41">
        <v>168</v>
      </c>
      <c r="E267" s="41">
        <v>159</v>
      </c>
      <c r="F267" s="41">
        <v>178</v>
      </c>
      <c r="G267" s="34">
        <f t="shared" ref="G267:G280" si="40">(D267+E267+F267)/3*0.38*1.73</f>
        <v>110.66233333333334</v>
      </c>
      <c r="H267" s="34">
        <f t="shared" si="39"/>
        <v>34.581979166666663</v>
      </c>
    </row>
    <row r="268" spans="1:8" x14ac:dyDescent="0.25">
      <c r="A268" s="25" t="s">
        <v>2249</v>
      </c>
      <c r="B268" s="10">
        <v>400</v>
      </c>
      <c r="C268" s="40" t="s">
        <v>30</v>
      </c>
      <c r="D268" s="41">
        <v>123</v>
      </c>
      <c r="E268" s="41">
        <v>55</v>
      </c>
      <c r="F268" s="41">
        <v>136</v>
      </c>
      <c r="G268" s="34">
        <f t="shared" si="40"/>
        <v>68.807866666666669</v>
      </c>
      <c r="H268" s="34">
        <f t="shared" si="39"/>
        <v>17.201966666666667</v>
      </c>
    </row>
    <row r="269" spans="1:8" x14ac:dyDescent="0.25">
      <c r="A269" s="25" t="s">
        <v>2250</v>
      </c>
      <c r="B269" s="10">
        <v>400</v>
      </c>
      <c r="C269" s="40" t="s">
        <v>14</v>
      </c>
      <c r="D269" s="41">
        <v>75</v>
      </c>
      <c r="E269" s="41">
        <v>123</v>
      </c>
      <c r="F269" s="41">
        <v>130</v>
      </c>
      <c r="G269" s="34">
        <f t="shared" si="40"/>
        <v>71.875733333333329</v>
      </c>
      <c r="H269" s="34">
        <f t="shared" si="39"/>
        <v>17.968933333333332</v>
      </c>
    </row>
    <row r="270" spans="1:8" x14ac:dyDescent="0.25">
      <c r="A270" s="25">
        <v>3178</v>
      </c>
      <c r="B270" s="10">
        <v>315</v>
      </c>
      <c r="C270" s="40" t="s">
        <v>30</v>
      </c>
      <c r="D270" s="36">
        <v>21</v>
      </c>
      <c r="E270" s="33">
        <v>11</v>
      </c>
      <c r="F270" s="33">
        <v>15</v>
      </c>
      <c r="G270" s="34">
        <f t="shared" si="40"/>
        <v>10.299266666666666</v>
      </c>
      <c r="H270" s="34">
        <f t="shared" si="39"/>
        <v>3.2696084656084654</v>
      </c>
    </row>
    <row r="271" spans="1:8" ht="45" x14ac:dyDescent="0.25">
      <c r="A271" s="16" t="s">
        <v>2251</v>
      </c>
      <c r="B271" s="33">
        <v>200</v>
      </c>
      <c r="C271" s="40" t="s">
        <v>2252</v>
      </c>
      <c r="D271" s="33">
        <v>22</v>
      </c>
      <c r="E271" s="33">
        <v>24</v>
      </c>
      <c r="F271" s="33">
        <v>20</v>
      </c>
      <c r="G271" s="34">
        <f t="shared" si="40"/>
        <v>14.4628</v>
      </c>
      <c r="H271" s="34">
        <f t="shared" si="39"/>
        <v>7.2314000000000007</v>
      </c>
    </row>
    <row r="272" spans="1:8" x14ac:dyDescent="0.25">
      <c r="A272" s="16" t="s">
        <v>2253</v>
      </c>
      <c r="B272" s="33">
        <v>180</v>
      </c>
      <c r="C272" s="40" t="s">
        <v>14</v>
      </c>
      <c r="D272" s="33">
        <v>0</v>
      </c>
      <c r="E272" s="33">
        <v>0</v>
      </c>
      <c r="F272" s="33">
        <v>0</v>
      </c>
      <c r="G272" s="34">
        <f t="shared" si="40"/>
        <v>0</v>
      </c>
      <c r="H272" s="34">
        <f t="shared" si="39"/>
        <v>0</v>
      </c>
    </row>
    <row r="273" spans="1:8" x14ac:dyDescent="0.25">
      <c r="A273" s="25">
        <v>3180</v>
      </c>
      <c r="B273" s="10">
        <v>400</v>
      </c>
      <c r="C273" s="40" t="s">
        <v>30</v>
      </c>
      <c r="D273" s="36">
        <v>244</v>
      </c>
      <c r="E273" s="33">
        <v>330</v>
      </c>
      <c r="F273" s="33">
        <v>285</v>
      </c>
      <c r="G273" s="34">
        <f t="shared" si="40"/>
        <v>188.23553333333331</v>
      </c>
      <c r="H273" s="34">
        <f t="shared" si="39"/>
        <v>47.058883333333327</v>
      </c>
    </row>
    <row r="274" spans="1:8" x14ac:dyDescent="0.25">
      <c r="A274" s="25">
        <v>3181</v>
      </c>
      <c r="B274" s="10">
        <v>400</v>
      </c>
      <c r="C274" s="40" t="s">
        <v>30</v>
      </c>
      <c r="D274" s="36">
        <v>404</v>
      </c>
      <c r="E274" s="33">
        <v>460</v>
      </c>
      <c r="F274" s="33">
        <v>305</v>
      </c>
      <c r="G274" s="34">
        <f t="shared" si="40"/>
        <v>256.16686666666669</v>
      </c>
      <c r="H274" s="34">
        <f t="shared" si="39"/>
        <v>64.041716666666673</v>
      </c>
    </row>
    <row r="275" spans="1:8" x14ac:dyDescent="0.25">
      <c r="A275" s="25" t="s">
        <v>2254</v>
      </c>
      <c r="B275" s="10">
        <v>400</v>
      </c>
      <c r="C275" s="40" t="s">
        <v>30</v>
      </c>
      <c r="D275" s="36">
        <v>62</v>
      </c>
      <c r="E275" s="33">
        <v>94</v>
      </c>
      <c r="F275" s="33">
        <v>69</v>
      </c>
      <c r="G275" s="34">
        <f t="shared" si="40"/>
        <v>49.305</v>
      </c>
      <c r="H275" s="34">
        <f t="shared" si="39"/>
        <v>12.32625</v>
      </c>
    </row>
    <row r="276" spans="1:8" x14ac:dyDescent="0.25">
      <c r="A276" s="25" t="s">
        <v>2255</v>
      </c>
      <c r="B276" s="10">
        <v>400</v>
      </c>
      <c r="C276" s="40" t="s">
        <v>14</v>
      </c>
      <c r="D276" s="36">
        <v>368</v>
      </c>
      <c r="E276" s="33">
        <v>316</v>
      </c>
      <c r="F276" s="33">
        <v>290</v>
      </c>
      <c r="G276" s="34">
        <f t="shared" si="40"/>
        <v>213.4358666666667</v>
      </c>
      <c r="H276" s="34">
        <f t="shared" si="39"/>
        <v>53.358966666666674</v>
      </c>
    </row>
    <row r="277" spans="1:8" x14ac:dyDescent="0.25">
      <c r="A277" s="16" t="s">
        <v>2256</v>
      </c>
      <c r="B277" s="33">
        <v>560</v>
      </c>
      <c r="C277" s="40" t="s">
        <v>30</v>
      </c>
      <c r="D277" s="33">
        <v>52</v>
      </c>
      <c r="E277" s="33">
        <v>30</v>
      </c>
      <c r="F277" s="33">
        <v>45</v>
      </c>
      <c r="G277" s="34">
        <f t="shared" si="40"/>
        <v>27.829933333333333</v>
      </c>
      <c r="H277" s="34">
        <f t="shared" si="39"/>
        <v>4.9696309523809523</v>
      </c>
    </row>
    <row r="278" spans="1:8" x14ac:dyDescent="0.25">
      <c r="A278" s="16" t="s">
        <v>2257</v>
      </c>
      <c r="B278" s="33">
        <v>560</v>
      </c>
      <c r="C278" s="40" t="s">
        <v>14</v>
      </c>
      <c r="D278" s="33">
        <v>75</v>
      </c>
      <c r="E278" s="33">
        <v>50</v>
      </c>
      <c r="F278" s="33">
        <v>62</v>
      </c>
      <c r="G278" s="34">
        <f t="shared" si="40"/>
        <v>40.977933333333333</v>
      </c>
      <c r="H278" s="34">
        <f t="shared" si="39"/>
        <v>7.3174880952380947</v>
      </c>
    </row>
    <row r="279" spans="1:8" x14ac:dyDescent="0.25">
      <c r="A279" s="25">
        <v>3184</v>
      </c>
      <c r="B279" s="10">
        <v>320</v>
      </c>
      <c r="C279" s="40" t="s">
        <v>2258</v>
      </c>
      <c r="D279" s="36">
        <v>170</v>
      </c>
      <c r="E279" s="33">
        <v>165</v>
      </c>
      <c r="F279" s="33">
        <v>160</v>
      </c>
      <c r="G279" s="34">
        <f t="shared" si="40"/>
        <v>108.471</v>
      </c>
      <c r="H279" s="34">
        <f t="shared" si="39"/>
        <v>33.897187500000001</v>
      </c>
    </row>
    <row r="280" spans="1:8" x14ac:dyDescent="0.25">
      <c r="A280" s="25">
        <v>3186</v>
      </c>
      <c r="B280" s="10">
        <v>630</v>
      </c>
      <c r="C280" s="40" t="s">
        <v>30</v>
      </c>
      <c r="D280" s="36">
        <v>310</v>
      </c>
      <c r="E280" s="33">
        <v>312</v>
      </c>
      <c r="F280" s="33">
        <v>426</v>
      </c>
      <c r="G280" s="34">
        <f t="shared" si="40"/>
        <v>229.65173333333334</v>
      </c>
      <c r="H280" s="34">
        <f t="shared" si="39"/>
        <v>36.452656084656084</v>
      </c>
    </row>
    <row r="281" spans="1:8" ht="30" x14ac:dyDescent="0.25">
      <c r="A281" s="16">
        <v>3187</v>
      </c>
      <c r="B281" s="33">
        <v>250</v>
      </c>
      <c r="C281" s="40" t="s">
        <v>2259</v>
      </c>
      <c r="D281" s="41">
        <v>72</v>
      </c>
      <c r="E281" s="41">
        <v>36</v>
      </c>
      <c r="F281" s="41">
        <v>37</v>
      </c>
      <c r="G281" s="34">
        <f>(D281+E281+F281)/3*0.38*1.73</f>
        <v>31.774333333333335</v>
      </c>
      <c r="H281" s="34">
        <f t="shared" si="39"/>
        <v>12.709733333333334</v>
      </c>
    </row>
    <row r="282" spans="1:8" ht="30" x14ac:dyDescent="0.25">
      <c r="A282" s="25">
        <v>3188</v>
      </c>
      <c r="B282" s="10">
        <v>400</v>
      </c>
      <c r="C282" s="40" t="s">
        <v>2260</v>
      </c>
      <c r="D282" s="36">
        <v>207</v>
      </c>
      <c r="E282" s="33">
        <v>236</v>
      </c>
      <c r="F282" s="33">
        <v>220</v>
      </c>
      <c r="G282" s="34">
        <f t="shared" ref="G282:G283" si="41">(D282+E282+F282)/3*0.38*1.73</f>
        <v>145.28540000000001</v>
      </c>
      <c r="H282" s="34">
        <f t="shared" si="39"/>
        <v>36.321350000000002</v>
      </c>
    </row>
    <row r="283" spans="1:8" x14ac:dyDescent="0.25">
      <c r="A283" s="25">
        <v>3189</v>
      </c>
      <c r="B283" s="10">
        <v>400</v>
      </c>
      <c r="C283" s="40" t="s">
        <v>2261</v>
      </c>
      <c r="D283" s="36">
        <v>162</v>
      </c>
      <c r="E283" s="33">
        <v>138</v>
      </c>
      <c r="F283" s="33">
        <v>147</v>
      </c>
      <c r="G283" s="34">
        <f t="shared" si="41"/>
        <v>97.95259999999999</v>
      </c>
      <c r="H283" s="34">
        <f t="shared" si="39"/>
        <v>24.488149999999997</v>
      </c>
    </row>
    <row r="284" spans="1:8" x14ac:dyDescent="0.25">
      <c r="A284" s="25" t="s">
        <v>2262</v>
      </c>
      <c r="B284" s="10">
        <v>400</v>
      </c>
      <c r="C284" s="40" t="s">
        <v>2263</v>
      </c>
      <c r="D284" s="41">
        <v>237</v>
      </c>
      <c r="E284" s="41">
        <v>160</v>
      </c>
      <c r="F284" s="41">
        <v>190</v>
      </c>
      <c r="G284" s="34">
        <f t="shared" ref="G284:G288" si="42">(D284+E284+F284)/3*0.38*1.73</f>
        <v>128.63126666666665</v>
      </c>
      <c r="H284" s="34">
        <f t="shared" si="39"/>
        <v>32.157816666666662</v>
      </c>
    </row>
    <row r="285" spans="1:8" x14ac:dyDescent="0.25">
      <c r="A285" s="25" t="s">
        <v>2264</v>
      </c>
      <c r="B285" s="10">
        <v>400</v>
      </c>
      <c r="C285" s="40"/>
      <c r="D285" s="41">
        <v>148</v>
      </c>
      <c r="E285" s="41">
        <v>158</v>
      </c>
      <c r="F285" s="41">
        <v>181</v>
      </c>
      <c r="G285" s="34">
        <f t="shared" si="42"/>
        <v>106.71793333333335</v>
      </c>
      <c r="H285" s="34">
        <f t="shared" si="39"/>
        <v>26.679483333333337</v>
      </c>
    </row>
    <row r="286" spans="1:8" ht="60" x14ac:dyDescent="0.25">
      <c r="A286" s="25">
        <v>3191</v>
      </c>
      <c r="B286" s="10">
        <v>630</v>
      </c>
      <c r="C286" s="40" t="s">
        <v>2265</v>
      </c>
      <c r="D286" s="36">
        <v>290</v>
      </c>
      <c r="E286" s="33">
        <v>375</v>
      </c>
      <c r="F286" s="33">
        <v>295</v>
      </c>
      <c r="G286" s="34">
        <f t="shared" si="42"/>
        <v>210.36799999999999</v>
      </c>
      <c r="H286" s="34">
        <f t="shared" si="39"/>
        <v>33.391746031746031</v>
      </c>
    </row>
    <row r="287" spans="1:8" ht="30" x14ac:dyDescent="0.25">
      <c r="A287" s="25" t="s">
        <v>2266</v>
      </c>
      <c r="B287" s="10">
        <v>400</v>
      </c>
      <c r="C287" s="40" t="s">
        <v>2267</v>
      </c>
      <c r="D287" s="36">
        <v>102</v>
      </c>
      <c r="E287" s="33">
        <v>104</v>
      </c>
      <c r="F287" s="33">
        <v>122</v>
      </c>
      <c r="G287" s="34">
        <f t="shared" si="42"/>
        <v>71.875733333333329</v>
      </c>
      <c r="H287" s="34">
        <f t="shared" si="39"/>
        <v>17.968933333333332</v>
      </c>
    </row>
    <row r="288" spans="1:8" x14ac:dyDescent="0.25">
      <c r="A288" s="25" t="s">
        <v>2268</v>
      </c>
      <c r="B288" s="10">
        <v>400</v>
      </c>
      <c r="C288" s="40" t="s">
        <v>14</v>
      </c>
      <c r="D288" s="36">
        <v>104</v>
      </c>
      <c r="E288" s="33">
        <v>168</v>
      </c>
      <c r="F288" s="33">
        <v>167</v>
      </c>
      <c r="G288" s="34">
        <f t="shared" si="42"/>
        <v>96.199533333333335</v>
      </c>
      <c r="H288" s="34">
        <f t="shared" si="39"/>
        <v>24.049883333333334</v>
      </c>
    </row>
    <row r="289" spans="1:8" x14ac:dyDescent="0.25">
      <c r="A289" s="25" t="s">
        <v>2269</v>
      </c>
      <c r="B289" s="10">
        <v>400</v>
      </c>
      <c r="C289" s="40" t="s">
        <v>2270</v>
      </c>
      <c r="D289" s="41">
        <v>82</v>
      </c>
      <c r="E289" s="41">
        <v>87</v>
      </c>
      <c r="F289" s="41">
        <v>120</v>
      </c>
      <c r="G289" s="34">
        <f t="shared" ref="G289:G298" si="43">(D289+E289+F289)/3*0.38*1.73</f>
        <v>63.329533333333323</v>
      </c>
      <c r="H289" s="34">
        <f t="shared" si="39"/>
        <v>15.832383333333331</v>
      </c>
    </row>
    <row r="290" spans="1:8" x14ac:dyDescent="0.25">
      <c r="A290" s="25" t="s">
        <v>2271</v>
      </c>
      <c r="B290" s="10">
        <v>250</v>
      </c>
      <c r="C290" s="40" t="s">
        <v>14</v>
      </c>
      <c r="D290" s="41">
        <v>187</v>
      </c>
      <c r="E290" s="41">
        <v>108</v>
      </c>
      <c r="F290" s="41">
        <v>161</v>
      </c>
      <c r="G290" s="34">
        <f t="shared" si="43"/>
        <v>99.924799999999991</v>
      </c>
      <c r="H290" s="34">
        <f t="shared" si="39"/>
        <v>39.969919999999995</v>
      </c>
    </row>
    <row r="291" spans="1:8" x14ac:dyDescent="0.25">
      <c r="A291" s="25" t="s">
        <v>2272</v>
      </c>
      <c r="B291" s="10">
        <v>400</v>
      </c>
      <c r="C291" s="40" t="s">
        <v>30</v>
      </c>
      <c r="D291" s="36">
        <v>112</v>
      </c>
      <c r="E291" s="33">
        <v>137</v>
      </c>
      <c r="F291" s="33">
        <v>130</v>
      </c>
      <c r="G291" s="34">
        <f t="shared" si="43"/>
        <v>83.051533333333339</v>
      </c>
      <c r="H291" s="34">
        <f t="shared" si="39"/>
        <v>20.762883333333335</v>
      </c>
    </row>
    <row r="292" spans="1:8" x14ac:dyDescent="0.25">
      <c r="A292" s="25" t="s">
        <v>2273</v>
      </c>
      <c r="B292" s="10">
        <v>400</v>
      </c>
      <c r="C292" s="40" t="s">
        <v>14</v>
      </c>
      <c r="D292" s="36">
        <v>24</v>
      </c>
      <c r="E292" s="33">
        <v>27</v>
      </c>
      <c r="F292" s="33">
        <v>10</v>
      </c>
      <c r="G292" s="34">
        <f t="shared" si="43"/>
        <v>13.367133333333333</v>
      </c>
      <c r="H292" s="34">
        <f t="shared" si="39"/>
        <v>3.3417833333333333</v>
      </c>
    </row>
    <row r="293" spans="1:8" ht="60" x14ac:dyDescent="0.25">
      <c r="A293" s="25" t="s">
        <v>2274</v>
      </c>
      <c r="B293" s="10">
        <v>630</v>
      </c>
      <c r="C293" s="40" t="s">
        <v>3921</v>
      </c>
      <c r="D293" s="36">
        <v>180</v>
      </c>
      <c r="E293" s="33">
        <v>300</v>
      </c>
      <c r="F293" s="33">
        <v>196</v>
      </c>
      <c r="G293" s="34">
        <f t="shared" si="43"/>
        <v>148.13413333333332</v>
      </c>
      <c r="H293" s="34">
        <f t="shared" si="39"/>
        <v>23.513354497354495</v>
      </c>
    </row>
    <row r="294" spans="1:8" x14ac:dyDescent="0.25">
      <c r="A294" s="25" t="s">
        <v>2275</v>
      </c>
      <c r="B294" s="10">
        <v>630</v>
      </c>
      <c r="C294" s="40" t="s">
        <v>14</v>
      </c>
      <c r="D294" s="36">
        <v>350</v>
      </c>
      <c r="E294" s="33">
        <v>320</v>
      </c>
      <c r="F294" s="33">
        <v>360</v>
      </c>
      <c r="G294" s="34">
        <f t="shared" si="43"/>
        <v>225.70733333333334</v>
      </c>
      <c r="H294" s="34">
        <f t="shared" si="39"/>
        <v>35.826560846560845</v>
      </c>
    </row>
    <row r="295" spans="1:8" ht="30" x14ac:dyDescent="0.25">
      <c r="A295" s="25" t="s">
        <v>2276</v>
      </c>
      <c r="B295" s="10">
        <v>400</v>
      </c>
      <c r="C295" s="40" t="s">
        <v>2277</v>
      </c>
      <c r="D295" s="36">
        <v>51</v>
      </c>
      <c r="E295" s="33">
        <v>98</v>
      </c>
      <c r="F295" s="33">
        <v>98</v>
      </c>
      <c r="G295" s="34">
        <f t="shared" si="43"/>
        <v>54.125933333333329</v>
      </c>
      <c r="H295" s="34">
        <f t="shared" si="39"/>
        <v>13.531483333333332</v>
      </c>
    </row>
    <row r="296" spans="1:8" x14ac:dyDescent="0.25">
      <c r="A296" s="25" t="s">
        <v>2278</v>
      </c>
      <c r="B296" s="10">
        <v>400</v>
      </c>
      <c r="C296" s="40" t="s">
        <v>14</v>
      </c>
      <c r="D296" s="36">
        <v>212</v>
      </c>
      <c r="E296" s="33">
        <v>340</v>
      </c>
      <c r="F296" s="33">
        <v>284</v>
      </c>
      <c r="G296" s="34">
        <f t="shared" si="43"/>
        <v>183.19546666666668</v>
      </c>
      <c r="H296" s="34">
        <f t="shared" si="39"/>
        <v>45.798866666666669</v>
      </c>
    </row>
    <row r="297" spans="1:8" ht="75" x14ac:dyDescent="0.25">
      <c r="A297" s="25" t="s">
        <v>2279</v>
      </c>
      <c r="B297" s="10">
        <v>400</v>
      </c>
      <c r="C297" s="40" t="s">
        <v>2280</v>
      </c>
      <c r="D297" s="36">
        <v>251</v>
      </c>
      <c r="E297" s="33">
        <v>260</v>
      </c>
      <c r="F297" s="33">
        <v>262</v>
      </c>
      <c r="G297" s="34">
        <f t="shared" si="43"/>
        <v>169.39006666666668</v>
      </c>
      <c r="H297" s="34">
        <f t="shared" si="39"/>
        <v>42.347516666666671</v>
      </c>
    </row>
    <row r="298" spans="1:8" x14ac:dyDescent="0.25">
      <c r="A298" s="25" t="s">
        <v>2281</v>
      </c>
      <c r="B298" s="10">
        <v>400</v>
      </c>
      <c r="C298" s="40" t="s">
        <v>14</v>
      </c>
      <c r="D298" s="36">
        <v>230</v>
      </c>
      <c r="E298" s="33">
        <v>260</v>
      </c>
      <c r="F298" s="33">
        <v>257</v>
      </c>
      <c r="G298" s="34">
        <f t="shared" si="43"/>
        <v>163.6926</v>
      </c>
      <c r="H298" s="34">
        <f t="shared" si="39"/>
        <v>40.92315</v>
      </c>
    </row>
    <row r="299" spans="1:8" x14ac:dyDescent="0.25">
      <c r="A299" s="25">
        <v>3201</v>
      </c>
      <c r="B299" s="10">
        <v>400</v>
      </c>
      <c r="C299" s="40" t="s">
        <v>30</v>
      </c>
      <c r="D299" s="41">
        <v>262</v>
      </c>
      <c r="E299" s="41">
        <v>266</v>
      </c>
      <c r="F299" s="41">
        <v>226</v>
      </c>
      <c r="G299" s="34">
        <f>(D299+E299+F299)/3*0.38*1.73</f>
        <v>165.22653333333335</v>
      </c>
      <c r="H299" s="34">
        <f t="shared" si="39"/>
        <v>41.306633333333338</v>
      </c>
    </row>
    <row r="300" spans="1:8" x14ac:dyDescent="0.25">
      <c r="A300" s="25">
        <v>3202</v>
      </c>
      <c r="B300" s="10">
        <v>400</v>
      </c>
      <c r="C300" s="40" t="s">
        <v>30</v>
      </c>
      <c r="D300" s="36">
        <v>400</v>
      </c>
      <c r="E300" s="33">
        <v>368</v>
      </c>
      <c r="F300" s="33">
        <v>316</v>
      </c>
      <c r="G300" s="34">
        <f t="shared" ref="G300:G304" si="44">(D300+E300+F300)/3*0.38*1.73</f>
        <v>237.54053333333334</v>
      </c>
      <c r="H300" s="34">
        <f t="shared" si="39"/>
        <v>59.385133333333343</v>
      </c>
    </row>
    <row r="301" spans="1:8" x14ac:dyDescent="0.25">
      <c r="A301" s="25" t="s">
        <v>2282</v>
      </c>
      <c r="B301" s="10">
        <v>630</v>
      </c>
      <c r="C301" s="40" t="s">
        <v>2283</v>
      </c>
      <c r="D301" s="36">
        <v>128</v>
      </c>
      <c r="E301" s="33">
        <v>118</v>
      </c>
      <c r="F301" s="33">
        <v>148</v>
      </c>
      <c r="G301" s="34">
        <f t="shared" si="44"/>
        <v>86.338533333333345</v>
      </c>
      <c r="H301" s="34">
        <f t="shared" si="39"/>
        <v>13.704529100529102</v>
      </c>
    </row>
    <row r="302" spans="1:8" x14ac:dyDescent="0.25">
      <c r="A302" s="25" t="s">
        <v>2284</v>
      </c>
      <c r="B302" s="10">
        <v>400</v>
      </c>
      <c r="C302" s="40" t="s">
        <v>14</v>
      </c>
      <c r="D302" s="36">
        <v>275</v>
      </c>
      <c r="E302" s="33">
        <v>293</v>
      </c>
      <c r="F302" s="33">
        <v>297</v>
      </c>
      <c r="G302" s="34">
        <f t="shared" si="44"/>
        <v>189.55033333333333</v>
      </c>
      <c r="H302" s="34">
        <f t="shared" si="39"/>
        <v>47.387583333333332</v>
      </c>
    </row>
    <row r="303" spans="1:8" x14ac:dyDescent="0.25">
      <c r="A303" s="25" t="s">
        <v>2285</v>
      </c>
      <c r="B303" s="10">
        <v>400</v>
      </c>
      <c r="C303" s="40" t="s">
        <v>30</v>
      </c>
      <c r="D303" s="36">
        <v>130</v>
      </c>
      <c r="E303" s="33">
        <v>120</v>
      </c>
      <c r="F303" s="33">
        <v>185</v>
      </c>
      <c r="G303" s="34">
        <f t="shared" si="44"/>
        <v>95.323000000000008</v>
      </c>
      <c r="H303" s="34">
        <f t="shared" si="39"/>
        <v>23.830750000000002</v>
      </c>
    </row>
    <row r="304" spans="1:8" x14ac:dyDescent="0.25">
      <c r="A304" s="25" t="s">
        <v>2286</v>
      </c>
      <c r="B304" s="10">
        <v>400</v>
      </c>
      <c r="C304" s="40" t="s">
        <v>14</v>
      </c>
      <c r="D304" s="36">
        <v>203</v>
      </c>
      <c r="E304" s="33">
        <v>210</v>
      </c>
      <c r="F304" s="33">
        <v>220</v>
      </c>
      <c r="G304" s="34">
        <f t="shared" si="44"/>
        <v>138.7114</v>
      </c>
      <c r="H304" s="34">
        <f t="shared" si="39"/>
        <v>34.677849999999999</v>
      </c>
    </row>
    <row r="305" spans="1:8" x14ac:dyDescent="0.25">
      <c r="A305" s="16" t="s">
        <v>2287</v>
      </c>
      <c r="B305" s="33">
        <v>400</v>
      </c>
      <c r="C305" s="40" t="s">
        <v>2288</v>
      </c>
      <c r="D305" s="41">
        <v>189</v>
      </c>
      <c r="E305" s="41">
        <v>181</v>
      </c>
      <c r="F305" s="41">
        <v>150</v>
      </c>
      <c r="G305" s="34">
        <f t="shared" ref="G305:G309" si="45">(D305+E305+F305)/3*0.38*1.73</f>
        <v>113.94933333333334</v>
      </c>
      <c r="H305" s="34">
        <f t="shared" si="39"/>
        <v>28.487333333333336</v>
      </c>
    </row>
    <row r="306" spans="1:8" x14ac:dyDescent="0.25">
      <c r="A306" s="16" t="s">
        <v>2289</v>
      </c>
      <c r="B306" s="33">
        <v>400</v>
      </c>
      <c r="C306" s="40" t="s">
        <v>14</v>
      </c>
      <c r="D306" s="41">
        <v>113</v>
      </c>
      <c r="E306" s="41">
        <v>66</v>
      </c>
      <c r="F306" s="41">
        <v>103</v>
      </c>
      <c r="G306" s="34">
        <f t="shared" si="45"/>
        <v>61.7956</v>
      </c>
      <c r="H306" s="34">
        <f t="shared" si="39"/>
        <v>15.448899999999998</v>
      </c>
    </row>
    <row r="307" spans="1:8" x14ac:dyDescent="0.25">
      <c r="A307" s="25" t="s">
        <v>2290</v>
      </c>
      <c r="B307" s="10">
        <v>400</v>
      </c>
      <c r="C307" s="40" t="s">
        <v>30</v>
      </c>
      <c r="D307" s="41">
        <v>145</v>
      </c>
      <c r="E307" s="41">
        <v>161</v>
      </c>
      <c r="F307" s="41">
        <v>190</v>
      </c>
      <c r="G307" s="34">
        <f t="shared" si="45"/>
        <v>108.69013333333334</v>
      </c>
      <c r="H307" s="34">
        <f t="shared" si="39"/>
        <v>27.17253333333333</v>
      </c>
    </row>
    <row r="308" spans="1:8" x14ac:dyDescent="0.25">
      <c r="A308" s="25" t="s">
        <v>2291</v>
      </c>
      <c r="B308" s="10">
        <v>250</v>
      </c>
      <c r="C308" s="40" t="s">
        <v>14</v>
      </c>
      <c r="D308" s="41">
        <v>73</v>
      </c>
      <c r="E308" s="41">
        <v>61</v>
      </c>
      <c r="F308" s="41">
        <v>69</v>
      </c>
      <c r="G308" s="34">
        <f t="shared" si="45"/>
        <v>44.484066666666671</v>
      </c>
      <c r="H308" s="34">
        <f t="shared" si="39"/>
        <v>17.793626666666668</v>
      </c>
    </row>
    <row r="309" spans="1:8" x14ac:dyDescent="0.25">
      <c r="A309" s="25">
        <v>3208</v>
      </c>
      <c r="B309" s="10">
        <v>400</v>
      </c>
      <c r="C309" s="40" t="s">
        <v>30</v>
      </c>
      <c r="D309" s="36">
        <v>225</v>
      </c>
      <c r="E309" s="33">
        <v>125</v>
      </c>
      <c r="F309" s="33">
        <v>210</v>
      </c>
      <c r="G309" s="34">
        <f t="shared" si="45"/>
        <v>122.71466666666667</v>
      </c>
      <c r="H309" s="34">
        <f t="shared" si="39"/>
        <v>30.678666666666672</v>
      </c>
    </row>
    <row r="310" spans="1:8" x14ac:dyDescent="0.25">
      <c r="A310" s="25">
        <v>3209</v>
      </c>
      <c r="B310" s="10">
        <v>400</v>
      </c>
      <c r="C310" s="40" t="s">
        <v>30</v>
      </c>
      <c r="D310" s="41">
        <v>208</v>
      </c>
      <c r="E310" s="41">
        <v>147</v>
      </c>
      <c r="F310" s="41">
        <v>210</v>
      </c>
      <c r="G310" s="34">
        <f>(D310+E310+F310)/3*0.38*1.73</f>
        <v>123.81033333333335</v>
      </c>
      <c r="H310" s="34">
        <f t="shared" si="39"/>
        <v>30.95258333333334</v>
      </c>
    </row>
    <row r="311" spans="1:8" ht="75" x14ac:dyDescent="0.25">
      <c r="A311" s="25" t="s">
        <v>2292</v>
      </c>
      <c r="B311" s="10">
        <v>400</v>
      </c>
      <c r="C311" s="40" t="s">
        <v>2293</v>
      </c>
      <c r="D311" s="36">
        <v>157</v>
      </c>
      <c r="E311" s="33">
        <v>183</v>
      </c>
      <c r="F311" s="33">
        <v>198</v>
      </c>
      <c r="G311" s="34">
        <f t="shared" ref="G311:G316" si="46">(D311+E311+F311)/3*0.38*1.73</f>
        <v>117.89373333333334</v>
      </c>
      <c r="H311" s="34">
        <f t="shared" si="39"/>
        <v>29.473433333333336</v>
      </c>
    </row>
    <row r="312" spans="1:8" x14ac:dyDescent="0.25">
      <c r="A312" s="25" t="s">
        <v>2294</v>
      </c>
      <c r="B312" s="10">
        <v>400</v>
      </c>
      <c r="C312" s="40" t="s">
        <v>14</v>
      </c>
      <c r="D312" s="36">
        <v>80</v>
      </c>
      <c r="E312" s="33">
        <v>95</v>
      </c>
      <c r="F312" s="33">
        <v>60</v>
      </c>
      <c r="G312" s="34">
        <f t="shared" si="46"/>
        <v>51.496333333333332</v>
      </c>
      <c r="H312" s="34">
        <f t="shared" si="39"/>
        <v>12.874083333333333</v>
      </c>
    </row>
    <row r="313" spans="1:8" x14ac:dyDescent="0.25">
      <c r="A313" s="25" t="s">
        <v>2295</v>
      </c>
      <c r="B313" s="10">
        <v>400</v>
      </c>
      <c r="C313" s="40" t="s">
        <v>2296</v>
      </c>
      <c r="D313" s="36">
        <v>43</v>
      </c>
      <c r="E313" s="33">
        <v>121</v>
      </c>
      <c r="F313" s="33">
        <v>55</v>
      </c>
      <c r="G313" s="34">
        <f t="shared" si="46"/>
        <v>47.990200000000002</v>
      </c>
      <c r="H313" s="34">
        <f t="shared" si="39"/>
        <v>11.99755</v>
      </c>
    </row>
    <row r="314" spans="1:8" x14ac:dyDescent="0.25">
      <c r="A314" s="25" t="s">
        <v>2297</v>
      </c>
      <c r="B314" s="10">
        <v>400</v>
      </c>
      <c r="C314" s="40" t="s">
        <v>14</v>
      </c>
      <c r="D314" s="36">
        <v>20</v>
      </c>
      <c r="E314" s="33">
        <v>68</v>
      </c>
      <c r="F314" s="33">
        <v>40</v>
      </c>
      <c r="G314" s="34">
        <f t="shared" si="46"/>
        <v>28.049066666666661</v>
      </c>
      <c r="H314" s="34">
        <f t="shared" si="39"/>
        <v>7.0122666666666653</v>
      </c>
    </row>
    <row r="315" spans="1:8" x14ac:dyDescent="0.25">
      <c r="A315" s="25">
        <v>3212</v>
      </c>
      <c r="B315" s="10">
        <v>160</v>
      </c>
      <c r="C315" s="40" t="s">
        <v>30</v>
      </c>
      <c r="D315" s="36">
        <v>156</v>
      </c>
      <c r="E315" s="33">
        <v>71</v>
      </c>
      <c r="F315" s="33">
        <v>36</v>
      </c>
      <c r="G315" s="34">
        <f t="shared" si="46"/>
        <v>57.632066666666667</v>
      </c>
      <c r="H315" s="34">
        <f t="shared" si="39"/>
        <v>36.020041666666671</v>
      </c>
    </row>
    <row r="316" spans="1:8" ht="45" x14ac:dyDescent="0.25">
      <c r="A316" s="25">
        <v>3213</v>
      </c>
      <c r="B316" s="10">
        <v>400</v>
      </c>
      <c r="C316" s="40" t="s">
        <v>3922</v>
      </c>
      <c r="D316" s="36">
        <v>248</v>
      </c>
      <c r="E316" s="33">
        <v>252</v>
      </c>
      <c r="F316" s="33">
        <v>247</v>
      </c>
      <c r="G316" s="34">
        <f t="shared" si="46"/>
        <v>163.6926</v>
      </c>
      <c r="H316" s="34">
        <f t="shared" si="39"/>
        <v>40.92315</v>
      </c>
    </row>
    <row r="317" spans="1:8" x14ac:dyDescent="0.25">
      <c r="A317" s="16">
        <v>3214</v>
      </c>
      <c r="B317" s="33">
        <v>400</v>
      </c>
      <c r="C317" s="40" t="s">
        <v>30</v>
      </c>
      <c r="D317" s="41">
        <v>233</v>
      </c>
      <c r="E317" s="41">
        <v>207</v>
      </c>
      <c r="F317" s="41">
        <v>170</v>
      </c>
      <c r="G317" s="34">
        <f t="shared" ref="G317:G323" si="47">(D317+E317+F317)/3*0.38*1.73</f>
        <v>133.67133333333334</v>
      </c>
      <c r="H317" s="34">
        <f t="shared" si="39"/>
        <v>33.417833333333334</v>
      </c>
    </row>
    <row r="318" spans="1:8" x14ac:dyDescent="0.25">
      <c r="A318" s="16" t="s">
        <v>2298</v>
      </c>
      <c r="B318" s="33">
        <v>630</v>
      </c>
      <c r="C318" s="40" t="s">
        <v>2299</v>
      </c>
      <c r="D318" s="41">
        <v>127</v>
      </c>
      <c r="E318" s="41">
        <v>121</v>
      </c>
      <c r="F318" s="41">
        <v>138</v>
      </c>
      <c r="G318" s="34">
        <f t="shared" si="47"/>
        <v>84.585466666666662</v>
      </c>
      <c r="H318" s="34">
        <f t="shared" si="39"/>
        <v>13.42626455026455</v>
      </c>
    </row>
    <row r="319" spans="1:8" x14ac:dyDescent="0.25">
      <c r="A319" s="16" t="s">
        <v>2300</v>
      </c>
      <c r="B319" s="33">
        <v>630</v>
      </c>
      <c r="C319" s="40" t="s">
        <v>14</v>
      </c>
      <c r="D319" s="41">
        <v>128</v>
      </c>
      <c r="E319" s="41">
        <v>160</v>
      </c>
      <c r="F319" s="41">
        <v>153</v>
      </c>
      <c r="G319" s="34">
        <f t="shared" si="47"/>
        <v>96.637799999999999</v>
      </c>
      <c r="H319" s="34">
        <f t="shared" si="39"/>
        <v>15.339333333333332</v>
      </c>
    </row>
    <row r="320" spans="1:8" x14ac:dyDescent="0.25">
      <c r="A320" s="16" t="s">
        <v>2301</v>
      </c>
      <c r="B320" s="33">
        <v>400</v>
      </c>
      <c r="C320" s="40" t="s">
        <v>30</v>
      </c>
      <c r="D320" s="41">
        <v>140</v>
      </c>
      <c r="E320" s="41">
        <v>114</v>
      </c>
      <c r="F320" s="41">
        <v>142</v>
      </c>
      <c r="G320" s="34">
        <f t="shared" si="47"/>
        <v>86.776800000000009</v>
      </c>
      <c r="H320" s="34">
        <f t="shared" si="39"/>
        <v>21.694200000000002</v>
      </c>
    </row>
    <row r="321" spans="1:8" x14ac:dyDescent="0.25">
      <c r="A321" s="16" t="s">
        <v>2302</v>
      </c>
      <c r="B321" s="33">
        <v>400</v>
      </c>
      <c r="C321" s="40" t="s">
        <v>14</v>
      </c>
      <c r="D321" s="41">
        <v>31</v>
      </c>
      <c r="E321" s="41">
        <v>46</v>
      </c>
      <c r="F321" s="41">
        <v>58</v>
      </c>
      <c r="G321" s="34">
        <f t="shared" si="47"/>
        <v>29.583000000000002</v>
      </c>
      <c r="H321" s="34">
        <f t="shared" si="39"/>
        <v>7.3957500000000014</v>
      </c>
    </row>
    <row r="322" spans="1:8" x14ac:dyDescent="0.25">
      <c r="A322" s="16">
        <v>3217</v>
      </c>
      <c r="B322" s="33">
        <v>630</v>
      </c>
      <c r="C322" s="40" t="s">
        <v>30</v>
      </c>
      <c r="D322" s="33">
        <v>353</v>
      </c>
      <c r="E322" s="33">
        <v>305</v>
      </c>
      <c r="F322" s="33">
        <v>326</v>
      </c>
      <c r="G322" s="34">
        <f t="shared" si="47"/>
        <v>215.62719999999999</v>
      </c>
      <c r="H322" s="34">
        <f t="shared" si="39"/>
        <v>34.226539682539681</v>
      </c>
    </row>
    <row r="323" spans="1:8" ht="45" x14ac:dyDescent="0.25">
      <c r="A323" s="25">
        <v>3218</v>
      </c>
      <c r="B323" s="10">
        <v>630</v>
      </c>
      <c r="C323" s="40" t="s">
        <v>2303</v>
      </c>
      <c r="D323" s="36">
        <v>572</v>
      </c>
      <c r="E323" s="33">
        <v>610</v>
      </c>
      <c r="F323" s="33">
        <v>405</v>
      </c>
      <c r="G323" s="34">
        <f t="shared" si="47"/>
        <v>347.76460000000003</v>
      </c>
      <c r="H323" s="34">
        <f t="shared" si="39"/>
        <v>55.20073015873016</v>
      </c>
    </row>
    <row r="324" spans="1:8" ht="90" x14ac:dyDescent="0.25">
      <c r="A324" s="25">
        <v>3219</v>
      </c>
      <c r="B324" s="10">
        <v>400</v>
      </c>
      <c r="C324" s="40" t="s">
        <v>2304</v>
      </c>
      <c r="D324" s="41">
        <v>216</v>
      </c>
      <c r="E324" s="41">
        <v>294</v>
      </c>
      <c r="F324" s="41">
        <v>221</v>
      </c>
      <c r="G324" s="34">
        <f t="shared" ref="G324:G333" si="48">(D324+E324+F324)/3*0.38*1.73</f>
        <v>160.18646666666666</v>
      </c>
      <c r="H324" s="34">
        <f t="shared" si="39"/>
        <v>40.046616666666665</v>
      </c>
    </row>
    <row r="325" spans="1:8" x14ac:dyDescent="0.25">
      <c r="A325" s="16">
        <v>3220</v>
      </c>
      <c r="B325" s="33">
        <v>320</v>
      </c>
      <c r="C325" s="40" t="s">
        <v>14</v>
      </c>
      <c r="D325" s="33">
        <v>232</v>
      </c>
      <c r="E325" s="33">
        <v>185</v>
      </c>
      <c r="F325" s="33">
        <v>135</v>
      </c>
      <c r="G325" s="34">
        <f t="shared" si="48"/>
        <v>120.9616</v>
      </c>
      <c r="H325" s="34">
        <f t="shared" si="39"/>
        <v>37.800500000000007</v>
      </c>
    </row>
    <row r="326" spans="1:8" x14ac:dyDescent="0.25">
      <c r="A326" s="25" t="s">
        <v>2305</v>
      </c>
      <c r="B326" s="10">
        <v>400</v>
      </c>
      <c r="C326" s="40" t="s">
        <v>2306</v>
      </c>
      <c r="D326" s="36">
        <v>211</v>
      </c>
      <c r="E326" s="33">
        <v>153</v>
      </c>
      <c r="F326" s="33">
        <v>151</v>
      </c>
      <c r="G326" s="34">
        <f t="shared" si="48"/>
        <v>112.85366666666667</v>
      </c>
      <c r="H326" s="34">
        <f t="shared" ref="H326:H389" si="49">G326/B326*100</f>
        <v>28.213416666666667</v>
      </c>
    </row>
    <row r="327" spans="1:8" x14ac:dyDescent="0.25">
      <c r="A327" s="25" t="s">
        <v>2307</v>
      </c>
      <c r="B327" s="10">
        <v>400</v>
      </c>
      <c r="C327" s="40" t="s">
        <v>14</v>
      </c>
      <c r="D327" s="36">
        <v>159</v>
      </c>
      <c r="E327" s="33">
        <v>182</v>
      </c>
      <c r="F327" s="33">
        <v>183</v>
      </c>
      <c r="G327" s="34">
        <f t="shared" si="48"/>
        <v>114.82586666666667</v>
      </c>
      <c r="H327" s="34">
        <f t="shared" si="49"/>
        <v>28.706466666666667</v>
      </c>
    </row>
    <row r="328" spans="1:8" ht="60" x14ac:dyDescent="0.25">
      <c r="A328" s="25" t="s">
        <v>2308</v>
      </c>
      <c r="B328" s="10">
        <v>400</v>
      </c>
      <c r="C328" s="40" t="s">
        <v>2309</v>
      </c>
      <c r="D328" s="36">
        <v>8</v>
      </c>
      <c r="E328" s="33">
        <v>12</v>
      </c>
      <c r="F328" s="33">
        <v>19</v>
      </c>
      <c r="G328" s="34">
        <f t="shared" si="48"/>
        <v>8.5462000000000007</v>
      </c>
      <c r="H328" s="34">
        <f t="shared" si="49"/>
        <v>2.1365500000000002</v>
      </c>
    </row>
    <row r="329" spans="1:8" x14ac:dyDescent="0.25">
      <c r="A329" s="25" t="s">
        <v>2310</v>
      </c>
      <c r="B329" s="10">
        <v>180</v>
      </c>
      <c r="C329" s="40" t="s">
        <v>14</v>
      </c>
      <c r="D329" s="36">
        <v>69</v>
      </c>
      <c r="E329" s="33">
        <v>61</v>
      </c>
      <c r="F329" s="33">
        <v>41</v>
      </c>
      <c r="G329" s="34">
        <f t="shared" si="48"/>
        <v>37.471800000000002</v>
      </c>
      <c r="H329" s="34">
        <f t="shared" si="49"/>
        <v>20.817666666666668</v>
      </c>
    </row>
    <row r="330" spans="1:8" x14ac:dyDescent="0.25">
      <c r="A330" s="25" t="s">
        <v>2311</v>
      </c>
      <c r="B330" s="10">
        <v>400</v>
      </c>
      <c r="C330" s="40" t="s">
        <v>30</v>
      </c>
      <c r="D330" s="36">
        <v>130</v>
      </c>
      <c r="E330" s="33">
        <v>135</v>
      </c>
      <c r="F330" s="33">
        <v>115</v>
      </c>
      <c r="G330" s="34">
        <f t="shared" si="48"/>
        <v>83.270666666666671</v>
      </c>
      <c r="H330" s="34">
        <f t="shared" si="49"/>
        <v>20.817666666666668</v>
      </c>
    </row>
    <row r="331" spans="1:8" x14ac:dyDescent="0.25">
      <c r="A331" s="25" t="s">
        <v>2312</v>
      </c>
      <c r="B331" s="10">
        <v>400</v>
      </c>
      <c r="C331" s="40" t="s">
        <v>14</v>
      </c>
      <c r="D331" s="36">
        <v>80</v>
      </c>
      <c r="E331" s="33">
        <v>105</v>
      </c>
      <c r="F331" s="33">
        <v>165</v>
      </c>
      <c r="G331" s="34">
        <f t="shared" si="48"/>
        <v>76.696666666666673</v>
      </c>
      <c r="H331" s="34">
        <f t="shared" si="49"/>
        <v>19.174166666666668</v>
      </c>
    </row>
    <row r="332" spans="1:8" x14ac:dyDescent="0.25">
      <c r="A332" s="25" t="s">
        <v>2313</v>
      </c>
      <c r="B332" s="10">
        <v>320</v>
      </c>
      <c r="C332" s="40" t="s">
        <v>30</v>
      </c>
      <c r="D332" s="36">
        <v>112</v>
      </c>
      <c r="E332" s="33">
        <v>110</v>
      </c>
      <c r="F332" s="33">
        <v>140</v>
      </c>
      <c r="G332" s="34">
        <f t="shared" si="48"/>
        <v>79.326266666666669</v>
      </c>
      <c r="H332" s="34">
        <f t="shared" si="49"/>
        <v>24.789458333333332</v>
      </c>
    </row>
    <row r="333" spans="1:8" x14ac:dyDescent="0.25">
      <c r="A333" s="25" t="s">
        <v>2314</v>
      </c>
      <c r="B333" s="10">
        <v>400</v>
      </c>
      <c r="C333" s="40" t="s">
        <v>14</v>
      </c>
      <c r="D333" s="36">
        <v>229</v>
      </c>
      <c r="E333" s="33">
        <v>257</v>
      </c>
      <c r="F333" s="33">
        <v>182</v>
      </c>
      <c r="G333" s="34">
        <f t="shared" si="48"/>
        <v>146.38106666666667</v>
      </c>
      <c r="H333" s="34">
        <f t="shared" si="49"/>
        <v>36.595266666666667</v>
      </c>
    </row>
    <row r="334" spans="1:8" ht="60" x14ac:dyDescent="0.25">
      <c r="A334" s="25" t="s">
        <v>2315</v>
      </c>
      <c r="B334" s="10">
        <v>400</v>
      </c>
      <c r="C334" s="40" t="s">
        <v>2316</v>
      </c>
      <c r="D334" s="41">
        <v>84</v>
      </c>
      <c r="E334" s="41">
        <v>93</v>
      </c>
      <c r="F334" s="41">
        <v>121</v>
      </c>
      <c r="G334" s="34">
        <f t="shared" ref="G334:G342" si="50">(D334+E334+F334)/3*0.38*1.73</f>
        <v>65.301733333333331</v>
      </c>
      <c r="H334" s="34">
        <f t="shared" si="49"/>
        <v>16.325433333333333</v>
      </c>
    </row>
    <row r="335" spans="1:8" x14ac:dyDescent="0.25">
      <c r="A335" s="25" t="s">
        <v>2317</v>
      </c>
      <c r="B335" s="10">
        <v>400</v>
      </c>
      <c r="C335" s="40" t="s">
        <v>14</v>
      </c>
      <c r="D335" s="41">
        <v>23</v>
      </c>
      <c r="E335" s="41">
        <v>26</v>
      </c>
      <c r="F335" s="41">
        <v>30</v>
      </c>
      <c r="G335" s="34">
        <f t="shared" si="50"/>
        <v>17.311533333333333</v>
      </c>
      <c r="H335" s="34">
        <f t="shared" si="49"/>
        <v>4.3278833333333333</v>
      </c>
    </row>
    <row r="336" spans="1:8" ht="45" x14ac:dyDescent="0.25">
      <c r="A336" s="25" t="s">
        <v>2318</v>
      </c>
      <c r="B336" s="10">
        <v>400</v>
      </c>
      <c r="C336" s="40" t="s">
        <v>2319</v>
      </c>
      <c r="D336" s="41">
        <v>85</v>
      </c>
      <c r="E336" s="41">
        <v>81</v>
      </c>
      <c r="F336" s="41">
        <v>52</v>
      </c>
      <c r="G336" s="34">
        <f t="shared" si="50"/>
        <v>47.77106666666667</v>
      </c>
      <c r="H336" s="34">
        <f t="shared" si="49"/>
        <v>11.942766666666667</v>
      </c>
    </row>
    <row r="337" spans="1:8" x14ac:dyDescent="0.25">
      <c r="A337" s="25" t="s">
        <v>2320</v>
      </c>
      <c r="B337" s="10">
        <v>400</v>
      </c>
      <c r="C337" s="40" t="s">
        <v>14</v>
      </c>
      <c r="D337" s="41">
        <v>10</v>
      </c>
      <c r="E337" s="41">
        <v>13</v>
      </c>
      <c r="F337" s="41">
        <v>6</v>
      </c>
      <c r="G337" s="34">
        <f t="shared" si="50"/>
        <v>6.3548666666666662</v>
      </c>
      <c r="H337" s="34">
        <f t="shared" si="49"/>
        <v>1.5887166666666663</v>
      </c>
    </row>
    <row r="338" spans="1:8" x14ac:dyDescent="0.25">
      <c r="A338" s="25" t="s">
        <v>2321</v>
      </c>
      <c r="B338" s="10">
        <v>400</v>
      </c>
      <c r="C338" s="40" t="s">
        <v>30</v>
      </c>
      <c r="D338" s="41">
        <v>198</v>
      </c>
      <c r="E338" s="41">
        <v>279</v>
      </c>
      <c r="F338" s="41">
        <v>195</v>
      </c>
      <c r="G338" s="34">
        <f t="shared" si="50"/>
        <v>147.2576</v>
      </c>
      <c r="H338" s="34">
        <f t="shared" si="49"/>
        <v>36.814399999999999</v>
      </c>
    </row>
    <row r="339" spans="1:8" x14ac:dyDescent="0.25">
      <c r="A339" s="25" t="s">
        <v>2322</v>
      </c>
      <c r="B339" s="10">
        <v>320</v>
      </c>
      <c r="C339" s="40" t="s">
        <v>14</v>
      </c>
      <c r="D339" s="41">
        <v>140</v>
      </c>
      <c r="E339" s="41">
        <v>133</v>
      </c>
      <c r="F339" s="41">
        <v>125</v>
      </c>
      <c r="G339" s="34">
        <f t="shared" si="50"/>
        <v>87.215066666666658</v>
      </c>
      <c r="H339" s="34">
        <f t="shared" si="49"/>
        <v>27.254708333333333</v>
      </c>
    </row>
    <row r="340" spans="1:8" x14ac:dyDescent="0.25">
      <c r="A340" s="25" t="s">
        <v>2323</v>
      </c>
      <c r="B340" s="10">
        <v>400</v>
      </c>
      <c r="C340" s="40" t="s">
        <v>2324</v>
      </c>
      <c r="D340" s="41">
        <v>208</v>
      </c>
      <c r="E340" s="41">
        <v>185</v>
      </c>
      <c r="F340" s="41">
        <v>249</v>
      </c>
      <c r="G340" s="34">
        <f t="shared" si="50"/>
        <v>140.68360000000001</v>
      </c>
      <c r="H340" s="34">
        <f t="shared" si="49"/>
        <v>35.170900000000003</v>
      </c>
    </row>
    <row r="341" spans="1:8" x14ac:dyDescent="0.25">
      <c r="A341" s="25" t="s">
        <v>2325</v>
      </c>
      <c r="B341" s="10">
        <v>400</v>
      </c>
      <c r="C341" s="40" t="s">
        <v>14</v>
      </c>
      <c r="D341" s="41">
        <v>141</v>
      </c>
      <c r="E341" s="41">
        <v>170</v>
      </c>
      <c r="F341" s="41">
        <v>143</v>
      </c>
      <c r="G341" s="34">
        <f t="shared" si="50"/>
        <v>99.486533333333341</v>
      </c>
      <c r="H341" s="34">
        <f t="shared" si="49"/>
        <v>24.871633333333335</v>
      </c>
    </row>
    <row r="342" spans="1:8" x14ac:dyDescent="0.25">
      <c r="A342" s="25">
        <v>3229</v>
      </c>
      <c r="B342" s="10">
        <v>400</v>
      </c>
      <c r="C342" s="40" t="s">
        <v>30</v>
      </c>
      <c r="D342" s="36">
        <v>333</v>
      </c>
      <c r="E342" s="33">
        <v>295</v>
      </c>
      <c r="F342" s="33">
        <v>425</v>
      </c>
      <c r="G342" s="34">
        <f t="shared" si="50"/>
        <v>230.7474</v>
      </c>
      <c r="H342" s="34">
        <f t="shared" si="49"/>
        <v>57.68685</v>
      </c>
    </row>
    <row r="343" spans="1:8" x14ac:dyDescent="0.25">
      <c r="A343" s="25">
        <v>3231</v>
      </c>
      <c r="B343" s="10">
        <v>250</v>
      </c>
      <c r="C343" s="40" t="s">
        <v>30</v>
      </c>
      <c r="D343" s="41">
        <v>240</v>
      </c>
      <c r="E343" s="41">
        <v>244</v>
      </c>
      <c r="F343" s="41">
        <v>239</v>
      </c>
      <c r="G343" s="34">
        <f t="shared" ref="G343:G348" si="51">(D343+E343+F343)/3*0.38*1.73</f>
        <v>158.43340000000001</v>
      </c>
      <c r="H343" s="34">
        <f t="shared" si="49"/>
        <v>63.373359999999998</v>
      </c>
    </row>
    <row r="344" spans="1:8" ht="30" x14ac:dyDescent="0.25">
      <c r="A344" s="25">
        <v>3233</v>
      </c>
      <c r="B344" s="10">
        <v>400</v>
      </c>
      <c r="C344" s="40" t="s">
        <v>2326</v>
      </c>
      <c r="D344" s="41">
        <v>290</v>
      </c>
      <c r="E344" s="41">
        <v>276</v>
      </c>
      <c r="F344" s="41">
        <v>260</v>
      </c>
      <c r="G344" s="34">
        <f t="shared" si="51"/>
        <v>181.00413333333333</v>
      </c>
      <c r="H344" s="34">
        <f t="shared" si="49"/>
        <v>45.251033333333332</v>
      </c>
    </row>
    <row r="345" spans="1:8" x14ac:dyDescent="0.25">
      <c r="A345" s="25" t="s">
        <v>2327</v>
      </c>
      <c r="B345" s="10">
        <v>400</v>
      </c>
      <c r="C345" s="40" t="s">
        <v>30</v>
      </c>
      <c r="D345" s="41">
        <v>138</v>
      </c>
      <c r="E345" s="41">
        <v>163</v>
      </c>
      <c r="F345" s="41">
        <v>135</v>
      </c>
      <c r="G345" s="34">
        <f t="shared" si="51"/>
        <v>95.542133333333339</v>
      </c>
      <c r="H345" s="34">
        <f t="shared" si="49"/>
        <v>23.885533333333335</v>
      </c>
    </row>
    <row r="346" spans="1:8" x14ac:dyDescent="0.25">
      <c r="A346" s="25" t="s">
        <v>2328</v>
      </c>
      <c r="B346" s="10">
        <v>400</v>
      </c>
      <c r="C346" s="40" t="s">
        <v>30</v>
      </c>
      <c r="D346" s="41">
        <v>210</v>
      </c>
      <c r="E346" s="41">
        <v>178</v>
      </c>
      <c r="F346" s="41">
        <v>221</v>
      </c>
      <c r="G346" s="34">
        <f t="shared" si="51"/>
        <v>133.4522</v>
      </c>
      <c r="H346" s="34">
        <f t="shared" si="49"/>
        <v>33.363050000000001</v>
      </c>
    </row>
    <row r="347" spans="1:8" ht="75" x14ac:dyDescent="0.25">
      <c r="A347" s="25" t="s">
        <v>2329</v>
      </c>
      <c r="B347" s="10">
        <v>400</v>
      </c>
      <c r="C347" s="40" t="s">
        <v>2330</v>
      </c>
      <c r="D347" s="36">
        <v>20</v>
      </c>
      <c r="E347" s="33">
        <v>10</v>
      </c>
      <c r="F347" s="33">
        <v>15</v>
      </c>
      <c r="G347" s="34">
        <f t="shared" si="51"/>
        <v>9.8610000000000007</v>
      </c>
      <c r="H347" s="34">
        <f t="shared" si="49"/>
        <v>2.4652500000000002</v>
      </c>
    </row>
    <row r="348" spans="1:8" x14ac:dyDescent="0.25">
      <c r="A348" s="25" t="s">
        <v>2331</v>
      </c>
      <c r="B348" s="10">
        <v>400</v>
      </c>
      <c r="C348" s="40" t="s">
        <v>14</v>
      </c>
      <c r="D348" s="36">
        <v>42</v>
      </c>
      <c r="E348" s="33">
        <v>40</v>
      </c>
      <c r="F348" s="33">
        <v>82</v>
      </c>
      <c r="G348" s="34">
        <f t="shared" si="51"/>
        <v>35.937866666666665</v>
      </c>
      <c r="H348" s="34">
        <f t="shared" si="49"/>
        <v>8.9844666666666662</v>
      </c>
    </row>
    <row r="349" spans="1:8" ht="60" x14ac:dyDescent="0.25">
      <c r="A349" s="16" t="s">
        <v>2332</v>
      </c>
      <c r="B349" s="33">
        <v>400</v>
      </c>
      <c r="C349" s="40" t="s">
        <v>2333</v>
      </c>
      <c r="D349" s="41">
        <v>42</v>
      </c>
      <c r="E349" s="41">
        <v>38</v>
      </c>
      <c r="F349" s="41">
        <v>28</v>
      </c>
      <c r="G349" s="34">
        <f t="shared" ref="G349:G361" si="52">(D349+E349+F349)/3*0.38*1.73</f>
        <v>23.666399999999999</v>
      </c>
      <c r="H349" s="34">
        <f t="shared" si="49"/>
        <v>5.9165999999999999</v>
      </c>
    </row>
    <row r="350" spans="1:8" x14ac:dyDescent="0.25">
      <c r="A350" s="16" t="s">
        <v>2334</v>
      </c>
      <c r="B350" s="33">
        <v>400</v>
      </c>
      <c r="C350" s="40" t="s">
        <v>14</v>
      </c>
      <c r="D350" s="41">
        <v>161</v>
      </c>
      <c r="E350" s="41">
        <v>153</v>
      </c>
      <c r="F350" s="41">
        <v>158</v>
      </c>
      <c r="G350" s="34">
        <f t="shared" si="52"/>
        <v>103.43093333333334</v>
      </c>
      <c r="H350" s="34">
        <f t="shared" si="49"/>
        <v>25.857733333333339</v>
      </c>
    </row>
    <row r="351" spans="1:8" ht="45" x14ac:dyDescent="0.25">
      <c r="A351" s="25" t="s">
        <v>2335</v>
      </c>
      <c r="B351" s="10">
        <v>630</v>
      </c>
      <c r="C351" s="40" t="s">
        <v>2336</v>
      </c>
      <c r="D351" s="41">
        <v>40</v>
      </c>
      <c r="E351" s="41">
        <v>22</v>
      </c>
      <c r="F351" s="41">
        <v>35</v>
      </c>
      <c r="G351" s="34">
        <f t="shared" si="52"/>
        <v>21.255933333333335</v>
      </c>
      <c r="H351" s="34">
        <f t="shared" si="49"/>
        <v>3.3739576719576725</v>
      </c>
    </row>
    <row r="352" spans="1:8" x14ac:dyDescent="0.25">
      <c r="A352" s="25" t="s">
        <v>2337</v>
      </c>
      <c r="B352" s="10">
        <v>630</v>
      </c>
      <c r="C352" s="40" t="s">
        <v>14</v>
      </c>
      <c r="D352" s="41">
        <v>22</v>
      </c>
      <c r="E352" s="41">
        <v>24</v>
      </c>
      <c r="F352" s="41">
        <v>56</v>
      </c>
      <c r="G352" s="34">
        <f t="shared" si="52"/>
        <v>22.351600000000001</v>
      </c>
      <c r="H352" s="34">
        <f t="shared" si="49"/>
        <v>3.5478730158730163</v>
      </c>
    </row>
    <row r="353" spans="1:8" x14ac:dyDescent="0.25">
      <c r="A353" s="25" t="s">
        <v>2338</v>
      </c>
      <c r="B353" s="10">
        <v>400</v>
      </c>
      <c r="C353" s="40" t="s">
        <v>2339</v>
      </c>
      <c r="D353" s="41">
        <v>48</v>
      </c>
      <c r="E353" s="41">
        <v>63</v>
      </c>
      <c r="F353" s="41">
        <v>43</v>
      </c>
      <c r="G353" s="34">
        <f t="shared" si="52"/>
        <v>33.746533333333332</v>
      </c>
      <c r="H353" s="34">
        <f t="shared" si="49"/>
        <v>8.436633333333333</v>
      </c>
    </row>
    <row r="354" spans="1:8" x14ac:dyDescent="0.25">
      <c r="A354" s="25" t="s">
        <v>2340</v>
      </c>
      <c r="B354" s="10">
        <v>400</v>
      </c>
      <c r="C354" s="40" t="s">
        <v>14</v>
      </c>
      <c r="D354" s="41">
        <v>65</v>
      </c>
      <c r="E354" s="41">
        <v>143</v>
      </c>
      <c r="F354" s="41">
        <v>77</v>
      </c>
      <c r="G354" s="34">
        <f t="shared" si="52"/>
        <v>62.453000000000003</v>
      </c>
      <c r="H354" s="34">
        <f t="shared" si="49"/>
        <v>15.613250000000001</v>
      </c>
    </row>
    <row r="355" spans="1:8" x14ac:dyDescent="0.25">
      <c r="A355" s="25">
        <v>3241</v>
      </c>
      <c r="B355" s="10">
        <v>630</v>
      </c>
      <c r="C355" s="40" t="s">
        <v>30</v>
      </c>
      <c r="D355" s="36">
        <v>82</v>
      </c>
      <c r="E355" s="33">
        <v>70</v>
      </c>
      <c r="F355" s="33">
        <v>64</v>
      </c>
      <c r="G355" s="34">
        <f t="shared" si="52"/>
        <v>47.332799999999999</v>
      </c>
      <c r="H355" s="34">
        <f t="shared" si="49"/>
        <v>7.5131428571428573</v>
      </c>
    </row>
    <row r="356" spans="1:8" x14ac:dyDescent="0.25">
      <c r="A356" s="25">
        <v>3243</v>
      </c>
      <c r="B356" s="10">
        <v>630</v>
      </c>
      <c r="C356" s="40" t="s">
        <v>30</v>
      </c>
      <c r="D356" s="36">
        <v>140</v>
      </c>
      <c r="E356" s="33">
        <v>260</v>
      </c>
      <c r="F356" s="33">
        <v>203</v>
      </c>
      <c r="G356" s="34">
        <f t="shared" si="52"/>
        <v>132.13739999999999</v>
      </c>
      <c r="H356" s="34">
        <f t="shared" si="49"/>
        <v>20.974190476190476</v>
      </c>
    </row>
    <row r="357" spans="1:8" x14ac:dyDescent="0.25">
      <c r="A357" s="25" t="s">
        <v>2341</v>
      </c>
      <c r="B357" s="10">
        <v>400</v>
      </c>
      <c r="C357" s="40" t="s">
        <v>30</v>
      </c>
      <c r="D357" s="36">
        <v>42</v>
      </c>
      <c r="E357" s="33">
        <v>24</v>
      </c>
      <c r="F357" s="33">
        <v>25</v>
      </c>
      <c r="G357" s="34">
        <f t="shared" si="52"/>
        <v>19.94113333333333</v>
      </c>
      <c r="H357" s="34">
        <f t="shared" si="49"/>
        <v>4.9852833333333324</v>
      </c>
    </row>
    <row r="358" spans="1:8" x14ac:dyDescent="0.25">
      <c r="A358" s="25" t="s">
        <v>2342</v>
      </c>
      <c r="B358" s="10">
        <v>400</v>
      </c>
      <c r="C358" s="40" t="s">
        <v>14</v>
      </c>
      <c r="D358" s="36">
        <v>80</v>
      </c>
      <c r="E358" s="33">
        <v>130</v>
      </c>
      <c r="F358" s="33">
        <v>97</v>
      </c>
      <c r="G358" s="34">
        <f t="shared" si="52"/>
        <v>67.273933333333332</v>
      </c>
      <c r="H358" s="34">
        <f t="shared" si="49"/>
        <v>16.818483333333333</v>
      </c>
    </row>
    <row r="359" spans="1:8" ht="30" x14ac:dyDescent="0.25">
      <c r="A359" s="25" t="s">
        <v>2343</v>
      </c>
      <c r="B359" s="10">
        <v>320</v>
      </c>
      <c r="C359" s="40" t="s">
        <v>2344</v>
      </c>
      <c r="D359" s="36">
        <v>120</v>
      </c>
      <c r="E359" s="33">
        <v>113</v>
      </c>
      <c r="F359" s="33">
        <v>30</v>
      </c>
      <c r="G359" s="34">
        <f t="shared" si="52"/>
        <v>57.632066666666667</v>
      </c>
      <c r="H359" s="34">
        <f t="shared" si="49"/>
        <v>18.010020833333336</v>
      </c>
    </row>
    <row r="360" spans="1:8" x14ac:dyDescent="0.25">
      <c r="A360" s="25" t="s">
        <v>2345</v>
      </c>
      <c r="B360" s="10">
        <v>320</v>
      </c>
      <c r="C360" s="40" t="s">
        <v>14</v>
      </c>
      <c r="D360" s="36">
        <v>142</v>
      </c>
      <c r="E360" s="33">
        <v>135</v>
      </c>
      <c r="F360" s="33">
        <v>151</v>
      </c>
      <c r="G360" s="34">
        <f t="shared" si="52"/>
        <v>93.789066666666656</v>
      </c>
      <c r="H360" s="34">
        <f t="shared" si="49"/>
        <v>29.30908333333333</v>
      </c>
    </row>
    <row r="361" spans="1:8" ht="45" x14ac:dyDescent="0.25">
      <c r="A361" s="25">
        <v>3247</v>
      </c>
      <c r="B361" s="10">
        <v>630</v>
      </c>
      <c r="C361" s="40" t="s">
        <v>2346</v>
      </c>
      <c r="D361" s="36">
        <v>309</v>
      </c>
      <c r="E361" s="33">
        <v>300</v>
      </c>
      <c r="F361" s="33">
        <v>310</v>
      </c>
      <c r="G361" s="34">
        <f t="shared" si="52"/>
        <v>201.38353333333333</v>
      </c>
      <c r="H361" s="34">
        <f t="shared" si="49"/>
        <v>31.965640211640213</v>
      </c>
    </row>
    <row r="362" spans="1:8" x14ac:dyDescent="0.25">
      <c r="A362" s="16">
        <v>3249</v>
      </c>
      <c r="B362" s="33">
        <v>400</v>
      </c>
      <c r="C362" s="40" t="s">
        <v>2347</v>
      </c>
      <c r="D362" s="41">
        <v>185</v>
      </c>
      <c r="E362" s="41">
        <v>230</v>
      </c>
      <c r="F362" s="41">
        <v>180</v>
      </c>
      <c r="G362" s="34">
        <f t="shared" ref="G362:G369" si="53">(D362+E362+F362)/3*0.38*1.73</f>
        <v>130.38433333333336</v>
      </c>
      <c r="H362" s="34">
        <f t="shared" si="49"/>
        <v>32.59608333333334</v>
      </c>
    </row>
    <row r="363" spans="1:8" ht="45" x14ac:dyDescent="0.25">
      <c r="A363" s="25" t="s">
        <v>2348</v>
      </c>
      <c r="B363" s="10">
        <v>400</v>
      </c>
      <c r="C363" s="40" t="s">
        <v>2349</v>
      </c>
      <c r="D363" s="41">
        <v>190</v>
      </c>
      <c r="E363" s="41">
        <v>173</v>
      </c>
      <c r="F363" s="41">
        <v>201</v>
      </c>
      <c r="G363" s="34">
        <f t="shared" si="53"/>
        <v>123.5912</v>
      </c>
      <c r="H363" s="34">
        <f t="shared" si="49"/>
        <v>30.897799999999997</v>
      </c>
    </row>
    <row r="364" spans="1:8" x14ac:dyDescent="0.25">
      <c r="A364" s="25" t="s">
        <v>2350</v>
      </c>
      <c r="B364" s="10">
        <v>400</v>
      </c>
      <c r="C364" s="40" t="s">
        <v>14</v>
      </c>
      <c r="D364" s="41">
        <v>221</v>
      </c>
      <c r="E364" s="41">
        <v>203</v>
      </c>
      <c r="F364" s="41">
        <v>202</v>
      </c>
      <c r="G364" s="34">
        <f t="shared" si="53"/>
        <v>137.17746666666667</v>
      </c>
      <c r="H364" s="34">
        <f t="shared" si="49"/>
        <v>34.294366666666669</v>
      </c>
    </row>
    <row r="365" spans="1:8" ht="105" x14ac:dyDescent="0.25">
      <c r="A365" s="25" t="s">
        <v>2351</v>
      </c>
      <c r="B365" s="10">
        <v>160</v>
      </c>
      <c r="C365" s="40" t="s">
        <v>2352</v>
      </c>
      <c r="D365" s="36">
        <v>30</v>
      </c>
      <c r="E365" s="33">
        <v>33</v>
      </c>
      <c r="F365" s="33">
        <v>37</v>
      </c>
      <c r="G365" s="34">
        <f t="shared" si="53"/>
        <v>21.913333333333334</v>
      </c>
      <c r="H365" s="34">
        <f t="shared" si="49"/>
        <v>13.695833333333335</v>
      </c>
    </row>
    <row r="366" spans="1:8" x14ac:dyDescent="0.25">
      <c r="A366" s="25" t="s">
        <v>2353</v>
      </c>
      <c r="B366" s="10">
        <v>320</v>
      </c>
      <c r="C366" s="40" t="s">
        <v>14</v>
      </c>
      <c r="D366" s="36">
        <v>174</v>
      </c>
      <c r="E366" s="33">
        <v>147</v>
      </c>
      <c r="F366" s="33">
        <v>120</v>
      </c>
      <c r="G366" s="34">
        <f t="shared" si="53"/>
        <v>96.637799999999999</v>
      </c>
      <c r="H366" s="34">
        <f t="shared" si="49"/>
        <v>30.199312499999998</v>
      </c>
    </row>
    <row r="367" spans="1:8" x14ac:dyDescent="0.25">
      <c r="A367" s="25">
        <v>3255</v>
      </c>
      <c r="B367" s="10">
        <v>250</v>
      </c>
      <c r="C367" s="40" t="s">
        <v>30</v>
      </c>
      <c r="D367" s="36">
        <v>97</v>
      </c>
      <c r="E367" s="33">
        <v>58</v>
      </c>
      <c r="F367" s="33">
        <v>64</v>
      </c>
      <c r="G367" s="34">
        <f t="shared" si="53"/>
        <v>47.990200000000002</v>
      </c>
      <c r="H367" s="34">
        <f t="shared" si="49"/>
        <v>19.196080000000002</v>
      </c>
    </row>
    <row r="368" spans="1:8" x14ac:dyDescent="0.25">
      <c r="A368" s="16" t="s">
        <v>2354</v>
      </c>
      <c r="B368" s="33">
        <v>320</v>
      </c>
      <c r="C368" s="40" t="s">
        <v>30</v>
      </c>
      <c r="D368" s="33">
        <v>152</v>
      </c>
      <c r="E368" s="33">
        <v>168</v>
      </c>
      <c r="F368" s="33">
        <v>165</v>
      </c>
      <c r="G368" s="34">
        <f t="shared" si="53"/>
        <v>106.27966666666666</v>
      </c>
      <c r="H368" s="34">
        <f t="shared" si="49"/>
        <v>33.212395833333332</v>
      </c>
    </row>
    <row r="369" spans="1:8" x14ac:dyDescent="0.25">
      <c r="A369" s="16" t="s">
        <v>2355</v>
      </c>
      <c r="B369" s="33">
        <v>400</v>
      </c>
      <c r="C369" s="40" t="s">
        <v>14</v>
      </c>
      <c r="D369" s="33">
        <v>204</v>
      </c>
      <c r="E369" s="33">
        <v>205</v>
      </c>
      <c r="F369" s="33">
        <v>140</v>
      </c>
      <c r="G369" s="34">
        <f t="shared" si="53"/>
        <v>120.30420000000001</v>
      </c>
      <c r="H369" s="34">
        <f t="shared" si="49"/>
        <v>30.076050000000006</v>
      </c>
    </row>
    <row r="370" spans="1:8" x14ac:dyDescent="0.25">
      <c r="A370" s="25" t="s">
        <v>2356</v>
      </c>
      <c r="B370" s="10">
        <v>400</v>
      </c>
      <c r="C370" s="40" t="s">
        <v>30</v>
      </c>
      <c r="D370" s="41">
        <v>82</v>
      </c>
      <c r="E370" s="41">
        <v>88</v>
      </c>
      <c r="F370" s="41">
        <v>75</v>
      </c>
      <c r="G370" s="34">
        <f t="shared" ref="G370:G373" si="54">(D370+E370+F370)/3*0.38*1.73</f>
        <v>53.687666666666672</v>
      </c>
      <c r="H370" s="34">
        <f t="shared" si="49"/>
        <v>13.421916666666666</v>
      </c>
    </row>
    <row r="371" spans="1:8" x14ac:dyDescent="0.25">
      <c r="A371" s="25" t="s">
        <v>2357</v>
      </c>
      <c r="B371" s="10">
        <v>400</v>
      </c>
      <c r="C371" s="40" t="s">
        <v>14</v>
      </c>
      <c r="D371" s="41">
        <v>90</v>
      </c>
      <c r="E371" s="41">
        <v>60</v>
      </c>
      <c r="F371" s="41">
        <v>65</v>
      </c>
      <c r="G371" s="34">
        <f t="shared" si="54"/>
        <v>47.113666666666667</v>
      </c>
      <c r="H371" s="34">
        <f t="shared" si="49"/>
        <v>11.778416666666667</v>
      </c>
    </row>
    <row r="372" spans="1:8" x14ac:dyDescent="0.25">
      <c r="A372" s="25" t="s">
        <v>2358</v>
      </c>
      <c r="B372" s="10">
        <v>400</v>
      </c>
      <c r="C372" s="40" t="s">
        <v>2359</v>
      </c>
      <c r="D372" s="36">
        <v>171</v>
      </c>
      <c r="E372" s="33">
        <v>182</v>
      </c>
      <c r="F372" s="33">
        <v>176</v>
      </c>
      <c r="G372" s="34">
        <f t="shared" si="54"/>
        <v>115.92153333333334</v>
      </c>
      <c r="H372" s="34">
        <f t="shared" si="49"/>
        <v>28.980383333333336</v>
      </c>
    </row>
    <row r="373" spans="1:8" x14ac:dyDescent="0.25">
      <c r="A373" s="25" t="s">
        <v>2360</v>
      </c>
      <c r="B373" s="10">
        <v>320</v>
      </c>
      <c r="C373" s="40" t="s">
        <v>14</v>
      </c>
      <c r="D373" s="36">
        <v>232</v>
      </c>
      <c r="E373" s="33">
        <v>234</v>
      </c>
      <c r="F373" s="33">
        <v>302</v>
      </c>
      <c r="G373" s="34">
        <f t="shared" si="54"/>
        <v>168.2944</v>
      </c>
      <c r="H373" s="34">
        <f t="shared" si="49"/>
        <v>52.591999999999992</v>
      </c>
    </row>
    <row r="374" spans="1:8" ht="75" x14ac:dyDescent="0.25">
      <c r="A374" s="16">
        <v>3259</v>
      </c>
      <c r="B374" s="33">
        <v>180</v>
      </c>
      <c r="C374" s="40" t="s">
        <v>2361</v>
      </c>
      <c r="D374" s="41">
        <v>41</v>
      </c>
      <c r="E374" s="41">
        <v>55</v>
      </c>
      <c r="F374" s="41">
        <v>78</v>
      </c>
      <c r="G374" s="34">
        <f>(D374+E374+F374)/3*0.38*1.73</f>
        <v>38.129199999999997</v>
      </c>
      <c r="H374" s="34">
        <f t="shared" si="49"/>
        <v>21.182888888888886</v>
      </c>
    </row>
    <row r="375" spans="1:8" ht="150" x14ac:dyDescent="0.25">
      <c r="A375" s="25" t="s">
        <v>2362</v>
      </c>
      <c r="B375" s="10">
        <v>400</v>
      </c>
      <c r="C375" s="40" t="s">
        <v>2363</v>
      </c>
      <c r="D375" s="36">
        <v>50</v>
      </c>
      <c r="E375" s="33">
        <v>70</v>
      </c>
      <c r="F375" s="33">
        <v>65</v>
      </c>
      <c r="G375" s="34">
        <f t="shared" ref="G375:G380" si="55">(D375+E375+F375)/3*0.38*1.73</f>
        <v>40.539666666666669</v>
      </c>
      <c r="H375" s="34">
        <f t="shared" si="49"/>
        <v>10.134916666666667</v>
      </c>
    </row>
    <row r="376" spans="1:8" x14ac:dyDescent="0.25">
      <c r="A376" s="25" t="s">
        <v>2364</v>
      </c>
      <c r="B376" s="10">
        <v>400</v>
      </c>
      <c r="C376" s="40" t="s">
        <v>14</v>
      </c>
      <c r="D376" s="36">
        <v>402</v>
      </c>
      <c r="E376" s="33">
        <v>227</v>
      </c>
      <c r="F376" s="33">
        <v>212</v>
      </c>
      <c r="G376" s="34">
        <f t="shared" si="55"/>
        <v>184.29113333333331</v>
      </c>
      <c r="H376" s="34">
        <f t="shared" si="49"/>
        <v>46.072783333333327</v>
      </c>
    </row>
    <row r="377" spans="1:8" x14ac:dyDescent="0.25">
      <c r="A377" s="25">
        <v>3263</v>
      </c>
      <c r="B377" s="10">
        <v>400</v>
      </c>
      <c r="C377" s="40" t="s">
        <v>30</v>
      </c>
      <c r="D377" s="36">
        <v>124</v>
      </c>
      <c r="E377" s="33">
        <v>79</v>
      </c>
      <c r="F377" s="33">
        <v>101</v>
      </c>
      <c r="G377" s="34">
        <f t="shared" si="55"/>
        <v>66.616533333333336</v>
      </c>
      <c r="H377" s="34">
        <f t="shared" si="49"/>
        <v>16.654133333333334</v>
      </c>
    </row>
    <row r="378" spans="1:8" ht="45" x14ac:dyDescent="0.25">
      <c r="A378" s="16">
        <v>3264</v>
      </c>
      <c r="B378" s="33">
        <v>320</v>
      </c>
      <c r="C378" s="40" t="s">
        <v>2365</v>
      </c>
      <c r="D378" s="33">
        <v>160</v>
      </c>
      <c r="E378" s="33">
        <v>180</v>
      </c>
      <c r="F378" s="33">
        <v>150</v>
      </c>
      <c r="G378" s="34">
        <f t="shared" si="55"/>
        <v>107.37533333333334</v>
      </c>
      <c r="H378" s="34">
        <f t="shared" si="49"/>
        <v>33.554791666666674</v>
      </c>
    </row>
    <row r="379" spans="1:8" ht="45" x14ac:dyDescent="0.25">
      <c r="A379" s="25">
        <v>3265</v>
      </c>
      <c r="B379" s="10">
        <v>320</v>
      </c>
      <c r="C379" s="40" t="s">
        <v>2366</v>
      </c>
      <c r="D379" s="36">
        <v>178</v>
      </c>
      <c r="E379" s="33">
        <v>145</v>
      </c>
      <c r="F379" s="33">
        <v>226</v>
      </c>
      <c r="G379" s="34">
        <f t="shared" si="55"/>
        <v>120.30420000000001</v>
      </c>
      <c r="H379" s="34">
        <f t="shared" si="49"/>
        <v>37.595062500000004</v>
      </c>
    </row>
    <row r="380" spans="1:8" x14ac:dyDescent="0.25">
      <c r="A380" s="16">
        <v>3267</v>
      </c>
      <c r="B380" s="33">
        <v>400</v>
      </c>
      <c r="C380" s="40" t="s">
        <v>30</v>
      </c>
      <c r="D380" s="33">
        <v>310</v>
      </c>
      <c r="E380" s="33">
        <v>340</v>
      </c>
      <c r="F380" s="33">
        <v>355</v>
      </c>
      <c r="G380" s="34">
        <f t="shared" si="55"/>
        <v>220.22899999999998</v>
      </c>
      <c r="H380" s="34">
        <f t="shared" si="49"/>
        <v>55.057249999999989</v>
      </c>
    </row>
    <row r="381" spans="1:8" ht="45" x14ac:dyDescent="0.25">
      <c r="A381" s="25">
        <v>3268</v>
      </c>
      <c r="B381" s="10">
        <v>630</v>
      </c>
      <c r="C381" s="40" t="s">
        <v>2367</v>
      </c>
      <c r="D381" s="41">
        <v>290</v>
      </c>
      <c r="E381" s="41">
        <v>306</v>
      </c>
      <c r="F381" s="41">
        <v>317</v>
      </c>
      <c r="G381" s="34">
        <f t="shared" ref="G381:G383" si="56">(D381+E381+F381)/3*0.38*1.73</f>
        <v>200.06873333333331</v>
      </c>
      <c r="H381" s="34">
        <f t="shared" si="49"/>
        <v>31.756941798941796</v>
      </c>
    </row>
    <row r="382" spans="1:8" x14ac:dyDescent="0.25">
      <c r="A382" s="25" t="s">
        <v>2368</v>
      </c>
      <c r="B382" s="10">
        <v>400</v>
      </c>
      <c r="C382" s="40" t="s">
        <v>2369</v>
      </c>
      <c r="D382" s="36">
        <v>150</v>
      </c>
      <c r="E382" s="33">
        <v>147</v>
      </c>
      <c r="F382" s="33">
        <v>102</v>
      </c>
      <c r="G382" s="34">
        <f t="shared" si="56"/>
        <v>87.434200000000004</v>
      </c>
      <c r="H382" s="34">
        <f t="shared" si="49"/>
        <v>21.858550000000001</v>
      </c>
    </row>
    <row r="383" spans="1:8" x14ac:dyDescent="0.25">
      <c r="A383" s="25" t="s">
        <v>2370</v>
      </c>
      <c r="B383" s="10">
        <v>400</v>
      </c>
      <c r="C383" s="40" t="s">
        <v>14</v>
      </c>
      <c r="D383" s="36">
        <v>118</v>
      </c>
      <c r="E383" s="33">
        <v>224</v>
      </c>
      <c r="F383" s="33">
        <v>172</v>
      </c>
      <c r="G383" s="34">
        <f t="shared" si="56"/>
        <v>112.63453333333334</v>
      </c>
      <c r="H383" s="34">
        <f t="shared" si="49"/>
        <v>28.158633333333334</v>
      </c>
    </row>
    <row r="384" spans="1:8" x14ac:dyDescent="0.25">
      <c r="A384" s="25">
        <v>3270</v>
      </c>
      <c r="B384" s="10">
        <v>400</v>
      </c>
      <c r="C384" s="40" t="s">
        <v>30</v>
      </c>
      <c r="D384" s="41">
        <v>111</v>
      </c>
      <c r="E384" s="41">
        <v>113</v>
      </c>
      <c r="F384" s="41">
        <v>163</v>
      </c>
      <c r="G384" s="34">
        <f t="shared" ref="G384:G396" si="57">(D384+E384+F384)/3*0.38*1.73</f>
        <v>84.804600000000008</v>
      </c>
      <c r="H384" s="34">
        <f t="shared" si="49"/>
        <v>21.201150000000002</v>
      </c>
    </row>
    <row r="385" spans="1:8" ht="90" x14ac:dyDescent="0.25">
      <c r="A385" s="25">
        <v>3271</v>
      </c>
      <c r="B385" s="10">
        <v>400</v>
      </c>
      <c r="C385" s="40" t="s">
        <v>2371</v>
      </c>
      <c r="D385" s="41">
        <v>120</v>
      </c>
      <c r="E385" s="41">
        <v>64</v>
      </c>
      <c r="F385" s="41">
        <v>95</v>
      </c>
      <c r="G385" s="34">
        <f t="shared" si="57"/>
        <v>61.138200000000005</v>
      </c>
      <c r="H385" s="34">
        <f t="shared" si="49"/>
        <v>15.284550000000003</v>
      </c>
    </row>
    <row r="386" spans="1:8" ht="60" x14ac:dyDescent="0.25">
      <c r="A386" s="25">
        <v>3272</v>
      </c>
      <c r="B386" s="10">
        <v>320</v>
      </c>
      <c r="C386" s="40" t="s">
        <v>3910</v>
      </c>
      <c r="D386" s="41">
        <v>100</v>
      </c>
      <c r="E386" s="41">
        <v>101</v>
      </c>
      <c r="F386" s="41">
        <v>139</v>
      </c>
      <c r="G386" s="34">
        <f t="shared" si="57"/>
        <v>74.505333333333326</v>
      </c>
      <c r="H386" s="34">
        <f t="shared" si="49"/>
        <v>23.282916666666665</v>
      </c>
    </row>
    <row r="387" spans="1:8" x14ac:dyDescent="0.25">
      <c r="A387" s="25">
        <v>3273</v>
      </c>
      <c r="B387" s="10">
        <v>320</v>
      </c>
      <c r="C387" s="40" t="s">
        <v>30</v>
      </c>
      <c r="D387" s="41">
        <v>63</v>
      </c>
      <c r="E387" s="41">
        <v>169</v>
      </c>
      <c r="F387" s="41">
        <v>74</v>
      </c>
      <c r="G387" s="34">
        <f t="shared" si="57"/>
        <v>67.0548</v>
      </c>
      <c r="H387" s="34">
        <f t="shared" si="49"/>
        <v>20.954625</v>
      </c>
    </row>
    <row r="388" spans="1:8" x14ac:dyDescent="0.25">
      <c r="A388" s="25">
        <v>3274</v>
      </c>
      <c r="B388" s="10">
        <v>320</v>
      </c>
      <c r="C388" s="40" t="s">
        <v>30</v>
      </c>
      <c r="D388" s="41">
        <v>130</v>
      </c>
      <c r="E388" s="41">
        <v>133</v>
      </c>
      <c r="F388" s="41">
        <v>124</v>
      </c>
      <c r="G388" s="34">
        <f t="shared" si="57"/>
        <v>84.804600000000008</v>
      </c>
      <c r="H388" s="34">
        <f t="shared" si="49"/>
        <v>26.501437500000002</v>
      </c>
    </row>
    <row r="389" spans="1:8" ht="30" x14ac:dyDescent="0.25">
      <c r="A389" s="25" t="s">
        <v>2372</v>
      </c>
      <c r="B389" s="10">
        <v>400</v>
      </c>
      <c r="C389" s="40" t="s">
        <v>2373</v>
      </c>
      <c r="D389" s="36">
        <v>80</v>
      </c>
      <c r="E389" s="33">
        <v>106</v>
      </c>
      <c r="F389" s="33">
        <v>93</v>
      </c>
      <c r="G389" s="34">
        <f t="shared" si="57"/>
        <v>61.138200000000005</v>
      </c>
      <c r="H389" s="34">
        <f t="shared" si="49"/>
        <v>15.284550000000003</v>
      </c>
    </row>
    <row r="390" spans="1:8" x14ac:dyDescent="0.25">
      <c r="A390" s="25" t="s">
        <v>2374</v>
      </c>
      <c r="B390" s="10">
        <v>400</v>
      </c>
      <c r="C390" s="40" t="s">
        <v>14</v>
      </c>
      <c r="D390" s="36">
        <v>142</v>
      </c>
      <c r="E390" s="33">
        <v>180</v>
      </c>
      <c r="F390" s="33">
        <v>164</v>
      </c>
      <c r="G390" s="34">
        <f t="shared" si="57"/>
        <v>106.4988</v>
      </c>
      <c r="H390" s="34">
        <f t="shared" ref="H390:H453" si="58">G390/B390*100</f>
        <v>26.624700000000001</v>
      </c>
    </row>
    <row r="391" spans="1:8" ht="60" x14ac:dyDescent="0.25">
      <c r="A391" s="25" t="s">
        <v>2375</v>
      </c>
      <c r="B391" s="10">
        <v>400</v>
      </c>
      <c r="C391" s="40" t="s">
        <v>2376</v>
      </c>
      <c r="D391" s="36">
        <v>207</v>
      </c>
      <c r="E391" s="33">
        <v>205</v>
      </c>
      <c r="F391" s="33">
        <v>275</v>
      </c>
      <c r="G391" s="34">
        <f t="shared" si="57"/>
        <v>150.5446</v>
      </c>
      <c r="H391" s="34">
        <f t="shared" si="58"/>
        <v>37.636150000000001</v>
      </c>
    </row>
    <row r="392" spans="1:8" x14ac:dyDescent="0.25">
      <c r="A392" s="25" t="s">
        <v>2377</v>
      </c>
      <c r="B392" s="10">
        <v>400</v>
      </c>
      <c r="C392" s="40" t="s">
        <v>14</v>
      </c>
      <c r="D392" s="36">
        <v>70</v>
      </c>
      <c r="E392" s="33">
        <v>90</v>
      </c>
      <c r="F392" s="33">
        <v>95</v>
      </c>
      <c r="G392" s="34">
        <f t="shared" si="57"/>
        <v>55.878999999999998</v>
      </c>
      <c r="H392" s="34">
        <f t="shared" si="58"/>
        <v>13.969749999999999</v>
      </c>
    </row>
    <row r="393" spans="1:8" x14ac:dyDescent="0.25">
      <c r="A393" s="25" t="s">
        <v>2378</v>
      </c>
      <c r="B393" s="10">
        <v>400</v>
      </c>
      <c r="C393" s="40" t="s">
        <v>30</v>
      </c>
      <c r="D393" s="36">
        <v>164</v>
      </c>
      <c r="E393" s="33">
        <v>180</v>
      </c>
      <c r="F393" s="33">
        <v>186</v>
      </c>
      <c r="G393" s="34">
        <f t="shared" si="57"/>
        <v>116.14066666666665</v>
      </c>
      <c r="H393" s="34">
        <f t="shared" si="58"/>
        <v>29.035166666666662</v>
      </c>
    </row>
    <row r="394" spans="1:8" x14ac:dyDescent="0.25">
      <c r="A394" s="25" t="s">
        <v>2379</v>
      </c>
      <c r="B394" s="10">
        <v>400</v>
      </c>
      <c r="C394" s="40" t="s">
        <v>14</v>
      </c>
      <c r="D394" s="36">
        <v>102</v>
      </c>
      <c r="E394" s="33">
        <v>88</v>
      </c>
      <c r="F394" s="33">
        <v>125</v>
      </c>
      <c r="G394" s="34">
        <f t="shared" si="57"/>
        <v>69.027000000000001</v>
      </c>
      <c r="H394" s="34">
        <f t="shared" si="58"/>
        <v>17.25675</v>
      </c>
    </row>
    <row r="395" spans="1:8" x14ac:dyDescent="0.25">
      <c r="A395" s="25" t="s">
        <v>2380</v>
      </c>
      <c r="B395" s="10">
        <v>400</v>
      </c>
      <c r="C395" s="40" t="s">
        <v>2381</v>
      </c>
      <c r="D395" s="36">
        <v>50</v>
      </c>
      <c r="E395" s="36">
        <v>51</v>
      </c>
      <c r="F395" s="36">
        <v>65</v>
      </c>
      <c r="G395" s="34">
        <f t="shared" si="57"/>
        <v>36.376133333333335</v>
      </c>
      <c r="H395" s="34">
        <f t="shared" si="58"/>
        <v>9.0940333333333339</v>
      </c>
    </row>
    <row r="396" spans="1:8" x14ac:dyDescent="0.25">
      <c r="A396" s="25" t="s">
        <v>2382</v>
      </c>
      <c r="B396" s="10">
        <v>400</v>
      </c>
      <c r="C396" s="40" t="s">
        <v>14</v>
      </c>
      <c r="D396" s="36">
        <v>56</v>
      </c>
      <c r="E396" s="33">
        <v>128</v>
      </c>
      <c r="F396" s="33">
        <v>106</v>
      </c>
      <c r="G396" s="34">
        <f t="shared" si="57"/>
        <v>63.548666666666669</v>
      </c>
      <c r="H396" s="34">
        <f t="shared" si="58"/>
        <v>15.887166666666666</v>
      </c>
    </row>
    <row r="397" spans="1:8" x14ac:dyDescent="0.25">
      <c r="A397" s="25" t="s">
        <v>2383</v>
      </c>
      <c r="B397" s="10">
        <v>400</v>
      </c>
      <c r="C397" s="40" t="s">
        <v>30</v>
      </c>
      <c r="D397" s="41">
        <v>110</v>
      </c>
      <c r="E397" s="41">
        <v>120</v>
      </c>
      <c r="F397" s="41">
        <v>132</v>
      </c>
      <c r="G397" s="34">
        <f t="shared" ref="G397:G402" si="59">(D397+E397+F397)/3*0.38*1.73</f>
        <v>79.326266666666669</v>
      </c>
      <c r="H397" s="34">
        <f t="shared" si="58"/>
        <v>19.831566666666667</v>
      </c>
    </row>
    <row r="398" spans="1:8" x14ac:dyDescent="0.25">
      <c r="A398" s="25" t="s">
        <v>2384</v>
      </c>
      <c r="B398" s="10">
        <v>250</v>
      </c>
      <c r="C398" s="40" t="s">
        <v>14</v>
      </c>
      <c r="D398" s="41">
        <v>128</v>
      </c>
      <c r="E398" s="41">
        <v>120</v>
      </c>
      <c r="F398" s="41">
        <v>161</v>
      </c>
      <c r="G398" s="34">
        <f t="shared" si="59"/>
        <v>89.625533333333337</v>
      </c>
      <c r="H398" s="34">
        <f t="shared" si="58"/>
        <v>35.850213333333336</v>
      </c>
    </row>
    <row r="399" spans="1:8" ht="45" x14ac:dyDescent="0.25">
      <c r="A399" s="25" t="s">
        <v>2385</v>
      </c>
      <c r="B399" s="10">
        <v>400</v>
      </c>
      <c r="C399" s="40" t="s">
        <v>2386</v>
      </c>
      <c r="D399" s="41">
        <v>48</v>
      </c>
      <c r="E399" s="41">
        <v>40</v>
      </c>
      <c r="F399" s="41">
        <v>41</v>
      </c>
      <c r="G399" s="34">
        <f t="shared" si="59"/>
        <v>28.2682</v>
      </c>
      <c r="H399" s="34">
        <f t="shared" si="58"/>
        <v>7.0670500000000001</v>
      </c>
    </row>
    <row r="400" spans="1:8" x14ac:dyDescent="0.25">
      <c r="A400" s="25" t="s">
        <v>2387</v>
      </c>
      <c r="B400" s="10">
        <v>400</v>
      </c>
      <c r="C400" s="40" t="s">
        <v>14</v>
      </c>
      <c r="D400" s="41">
        <v>62</v>
      </c>
      <c r="E400" s="41">
        <v>75</v>
      </c>
      <c r="F400" s="41">
        <v>81</v>
      </c>
      <c r="G400" s="34">
        <f t="shared" si="59"/>
        <v>47.77106666666667</v>
      </c>
      <c r="H400" s="34">
        <f t="shared" si="58"/>
        <v>11.942766666666667</v>
      </c>
    </row>
    <row r="401" spans="1:8" ht="45" x14ac:dyDescent="0.25">
      <c r="A401" s="25" t="s">
        <v>2388</v>
      </c>
      <c r="B401" s="10">
        <v>400</v>
      </c>
      <c r="C401" s="40" t="s">
        <v>2389</v>
      </c>
      <c r="D401" s="36">
        <v>65</v>
      </c>
      <c r="E401" s="33">
        <v>70</v>
      </c>
      <c r="F401" s="33">
        <v>65</v>
      </c>
      <c r="G401" s="34">
        <f t="shared" si="59"/>
        <v>43.826666666666668</v>
      </c>
      <c r="H401" s="34">
        <f t="shared" si="58"/>
        <v>10.956666666666667</v>
      </c>
    </row>
    <row r="402" spans="1:8" x14ac:dyDescent="0.25">
      <c r="A402" s="25" t="s">
        <v>2390</v>
      </c>
      <c r="B402" s="10">
        <v>400</v>
      </c>
      <c r="C402" s="40" t="s">
        <v>14</v>
      </c>
      <c r="D402" s="36">
        <v>77</v>
      </c>
      <c r="E402" s="33">
        <v>68</v>
      </c>
      <c r="F402" s="33">
        <v>66</v>
      </c>
      <c r="G402" s="34">
        <f t="shared" si="59"/>
        <v>46.237133333333333</v>
      </c>
      <c r="H402" s="34">
        <f t="shared" si="58"/>
        <v>11.559283333333333</v>
      </c>
    </row>
    <row r="403" spans="1:8" ht="30" x14ac:dyDescent="0.25">
      <c r="A403" s="25" t="s">
        <v>2391</v>
      </c>
      <c r="B403" s="10">
        <v>400</v>
      </c>
      <c r="C403" s="40" t="s">
        <v>2392</v>
      </c>
      <c r="D403" s="41">
        <v>310</v>
      </c>
      <c r="E403" s="41">
        <v>290</v>
      </c>
      <c r="F403" s="41">
        <v>370</v>
      </c>
      <c r="G403" s="34">
        <f t="shared" ref="G403:G410" si="60">(D403+E403+F403)/3*0.38*1.73</f>
        <v>212.55933333333331</v>
      </c>
      <c r="H403" s="34">
        <f t="shared" si="58"/>
        <v>53.139833333333328</v>
      </c>
    </row>
    <row r="404" spans="1:8" x14ac:dyDescent="0.25">
      <c r="A404" s="25" t="s">
        <v>2393</v>
      </c>
      <c r="B404" s="10">
        <v>400</v>
      </c>
      <c r="C404" s="40" t="s">
        <v>14</v>
      </c>
      <c r="D404" s="41">
        <v>130</v>
      </c>
      <c r="E404" s="41">
        <v>125</v>
      </c>
      <c r="F404" s="41">
        <v>127</v>
      </c>
      <c r="G404" s="34">
        <f t="shared" si="60"/>
        <v>83.70893333333332</v>
      </c>
      <c r="H404" s="34">
        <f t="shared" si="58"/>
        <v>20.92723333333333</v>
      </c>
    </row>
    <row r="405" spans="1:8" x14ac:dyDescent="0.25">
      <c r="A405" s="25" t="s">
        <v>2394</v>
      </c>
      <c r="B405" s="10">
        <v>630</v>
      </c>
      <c r="C405" s="40" t="s">
        <v>30</v>
      </c>
      <c r="D405" s="41">
        <v>135</v>
      </c>
      <c r="E405" s="41">
        <v>130</v>
      </c>
      <c r="F405" s="41">
        <v>135</v>
      </c>
      <c r="G405" s="34">
        <f t="shared" si="60"/>
        <v>87.653333333333336</v>
      </c>
      <c r="H405" s="34">
        <f t="shared" si="58"/>
        <v>13.913227513227513</v>
      </c>
    </row>
    <row r="406" spans="1:8" x14ac:dyDescent="0.25">
      <c r="A406" s="25" t="s">
        <v>2395</v>
      </c>
      <c r="B406" s="10">
        <v>630</v>
      </c>
      <c r="C406" s="40" t="s">
        <v>14</v>
      </c>
      <c r="D406" s="41">
        <v>171</v>
      </c>
      <c r="E406" s="41">
        <v>165</v>
      </c>
      <c r="F406" s="41">
        <v>146</v>
      </c>
      <c r="G406" s="34">
        <f t="shared" si="60"/>
        <v>105.62226666666666</v>
      </c>
      <c r="H406" s="34">
        <f t="shared" si="58"/>
        <v>16.76543915343915</v>
      </c>
    </row>
    <row r="407" spans="1:8" ht="45" x14ac:dyDescent="0.25">
      <c r="A407" s="25" t="s">
        <v>2396</v>
      </c>
      <c r="B407" s="10">
        <v>630</v>
      </c>
      <c r="C407" s="40" t="s">
        <v>3923</v>
      </c>
      <c r="D407" s="41">
        <v>120</v>
      </c>
      <c r="E407" s="41">
        <v>71</v>
      </c>
      <c r="F407" s="41">
        <v>63</v>
      </c>
      <c r="G407" s="34">
        <f t="shared" si="60"/>
        <v>55.659866666666666</v>
      </c>
      <c r="H407" s="34">
        <f t="shared" si="58"/>
        <v>8.8348994708994706</v>
      </c>
    </row>
    <row r="408" spans="1:8" x14ac:dyDescent="0.25">
      <c r="A408" s="25" t="s">
        <v>2397</v>
      </c>
      <c r="B408" s="10">
        <v>630</v>
      </c>
      <c r="C408" s="40" t="s">
        <v>14</v>
      </c>
      <c r="D408" s="41">
        <v>154</v>
      </c>
      <c r="E408" s="41">
        <v>89</v>
      </c>
      <c r="F408" s="41">
        <v>94</v>
      </c>
      <c r="G408" s="34">
        <f t="shared" si="60"/>
        <v>73.84793333333333</v>
      </c>
      <c r="H408" s="34">
        <f t="shared" si="58"/>
        <v>11.72189417989418</v>
      </c>
    </row>
    <row r="409" spans="1:8" ht="30" x14ac:dyDescent="0.25">
      <c r="A409" s="25" t="s">
        <v>2398</v>
      </c>
      <c r="B409" s="10">
        <v>400</v>
      </c>
      <c r="C409" s="40" t="s">
        <v>2399</v>
      </c>
      <c r="D409" s="36">
        <v>30</v>
      </c>
      <c r="E409" s="33">
        <v>20</v>
      </c>
      <c r="F409" s="33">
        <v>30</v>
      </c>
      <c r="G409" s="34">
        <f t="shared" si="60"/>
        <v>17.530666666666669</v>
      </c>
      <c r="H409" s="34">
        <f t="shared" si="58"/>
        <v>4.3826666666666672</v>
      </c>
    </row>
    <row r="410" spans="1:8" x14ac:dyDescent="0.25">
      <c r="A410" s="25" t="s">
        <v>2400</v>
      </c>
      <c r="B410" s="10">
        <v>400</v>
      </c>
      <c r="C410" s="40" t="s">
        <v>14</v>
      </c>
      <c r="D410" s="36">
        <v>60</v>
      </c>
      <c r="E410" s="33">
        <v>35</v>
      </c>
      <c r="F410" s="33">
        <v>72</v>
      </c>
      <c r="G410" s="34">
        <f t="shared" si="60"/>
        <v>36.595266666666667</v>
      </c>
      <c r="H410" s="34">
        <f t="shared" si="58"/>
        <v>9.1488166666666668</v>
      </c>
    </row>
    <row r="411" spans="1:8" x14ac:dyDescent="0.25">
      <c r="A411" s="25">
        <v>3288</v>
      </c>
      <c r="B411" s="10">
        <v>250</v>
      </c>
      <c r="C411" s="40" t="s">
        <v>30</v>
      </c>
      <c r="D411" s="41">
        <v>280</v>
      </c>
      <c r="E411" s="41">
        <v>365</v>
      </c>
      <c r="F411" s="41">
        <v>330</v>
      </c>
      <c r="G411" s="34">
        <f>(D411+E411+F411)/3*0.38*1.73</f>
        <v>213.655</v>
      </c>
      <c r="H411" s="34">
        <f t="shared" si="58"/>
        <v>85.462000000000003</v>
      </c>
    </row>
    <row r="412" spans="1:8" x14ac:dyDescent="0.25">
      <c r="A412" s="25" t="s">
        <v>2401</v>
      </c>
      <c r="B412" s="10">
        <v>400</v>
      </c>
      <c r="C412" s="40" t="s">
        <v>2402</v>
      </c>
      <c r="D412" s="36">
        <v>120</v>
      </c>
      <c r="E412" s="33">
        <v>228</v>
      </c>
      <c r="F412" s="33">
        <v>180</v>
      </c>
      <c r="G412" s="34">
        <f t="shared" ref="G412:G413" si="61">(D412+E412+F412)/3*0.38*1.73</f>
        <v>115.7024</v>
      </c>
      <c r="H412" s="34">
        <f t="shared" si="58"/>
        <v>28.925600000000003</v>
      </c>
    </row>
    <row r="413" spans="1:8" x14ac:dyDescent="0.25">
      <c r="A413" s="25" t="s">
        <v>2403</v>
      </c>
      <c r="B413" s="10">
        <v>400</v>
      </c>
      <c r="C413" s="40" t="s">
        <v>14</v>
      </c>
      <c r="D413" s="36">
        <v>0</v>
      </c>
      <c r="E413" s="33">
        <v>0</v>
      </c>
      <c r="F413" s="33">
        <v>0</v>
      </c>
      <c r="G413" s="34">
        <f t="shared" si="61"/>
        <v>0</v>
      </c>
      <c r="H413" s="34">
        <f t="shared" si="58"/>
        <v>0</v>
      </c>
    </row>
    <row r="414" spans="1:8" x14ac:dyDescent="0.25">
      <c r="A414" s="25">
        <v>3291</v>
      </c>
      <c r="B414" s="10">
        <v>250</v>
      </c>
      <c r="C414" s="40" t="s">
        <v>30</v>
      </c>
      <c r="D414" s="41">
        <v>132</v>
      </c>
      <c r="E414" s="41">
        <v>180</v>
      </c>
      <c r="F414" s="41">
        <v>142</v>
      </c>
      <c r="G414" s="34">
        <f t="shared" ref="G414:G431" si="62">(D414+E414+F414)/3*0.38*1.73</f>
        <v>99.486533333333341</v>
      </c>
      <c r="H414" s="34">
        <f t="shared" si="58"/>
        <v>39.794613333333331</v>
      </c>
    </row>
    <row r="415" spans="1:8" x14ac:dyDescent="0.25">
      <c r="A415" s="25" t="s">
        <v>2404</v>
      </c>
      <c r="B415" s="10">
        <v>400</v>
      </c>
      <c r="C415" s="40" t="s">
        <v>2405</v>
      </c>
      <c r="D415" s="41">
        <v>71</v>
      </c>
      <c r="E415" s="41">
        <v>69</v>
      </c>
      <c r="F415" s="41">
        <v>92</v>
      </c>
      <c r="G415" s="34">
        <f t="shared" si="62"/>
        <v>50.83893333333333</v>
      </c>
      <c r="H415" s="34">
        <f t="shared" si="58"/>
        <v>12.709733333333331</v>
      </c>
    </row>
    <row r="416" spans="1:8" x14ac:dyDescent="0.25">
      <c r="A416" s="25" t="s">
        <v>2406</v>
      </c>
      <c r="B416" s="10">
        <v>400</v>
      </c>
      <c r="C416" s="40" t="s">
        <v>14</v>
      </c>
      <c r="D416" s="41">
        <v>79</v>
      </c>
      <c r="E416" s="41">
        <v>65</v>
      </c>
      <c r="F416" s="41">
        <v>82</v>
      </c>
      <c r="G416" s="34">
        <f t="shared" si="62"/>
        <v>49.524133333333332</v>
      </c>
      <c r="H416" s="34">
        <f t="shared" si="58"/>
        <v>12.381033333333333</v>
      </c>
    </row>
    <row r="417" spans="1:8" x14ac:dyDescent="0.25">
      <c r="A417" s="25">
        <v>3293</v>
      </c>
      <c r="B417" s="10">
        <v>630</v>
      </c>
      <c r="C417" s="40" t="s">
        <v>30</v>
      </c>
      <c r="D417" s="41">
        <v>315</v>
      </c>
      <c r="E417" s="41">
        <v>300</v>
      </c>
      <c r="F417" s="41">
        <v>320</v>
      </c>
      <c r="G417" s="34">
        <f t="shared" si="62"/>
        <v>204.88966666666667</v>
      </c>
      <c r="H417" s="34">
        <f t="shared" si="58"/>
        <v>32.522169312169311</v>
      </c>
    </row>
    <row r="418" spans="1:8" x14ac:dyDescent="0.25">
      <c r="A418" s="25" t="s">
        <v>2407</v>
      </c>
      <c r="B418" s="10">
        <v>400</v>
      </c>
      <c r="C418" s="40" t="s">
        <v>30</v>
      </c>
      <c r="D418" s="36">
        <v>162</v>
      </c>
      <c r="E418" s="33">
        <v>207</v>
      </c>
      <c r="F418" s="33">
        <v>198</v>
      </c>
      <c r="G418" s="34">
        <f t="shared" si="62"/>
        <v>124.24860000000001</v>
      </c>
      <c r="H418" s="34">
        <f t="shared" si="58"/>
        <v>31.062150000000006</v>
      </c>
    </row>
    <row r="419" spans="1:8" x14ac:dyDescent="0.25">
      <c r="A419" s="25" t="s">
        <v>2408</v>
      </c>
      <c r="B419" s="10">
        <v>400</v>
      </c>
      <c r="C419" s="40" t="s">
        <v>14</v>
      </c>
      <c r="D419" s="36">
        <v>7</v>
      </c>
      <c r="E419" s="33">
        <v>25</v>
      </c>
      <c r="F419" s="33">
        <v>15</v>
      </c>
      <c r="G419" s="34">
        <f t="shared" si="62"/>
        <v>10.299266666666666</v>
      </c>
      <c r="H419" s="34">
        <f t="shared" si="58"/>
        <v>2.5748166666666665</v>
      </c>
    </row>
    <row r="420" spans="1:8" x14ac:dyDescent="0.25">
      <c r="A420" s="25" t="s">
        <v>2409</v>
      </c>
      <c r="B420" s="10">
        <v>400</v>
      </c>
      <c r="C420" s="40" t="s">
        <v>2410</v>
      </c>
      <c r="D420" s="36">
        <v>90</v>
      </c>
      <c r="E420" s="33">
        <v>71</v>
      </c>
      <c r="F420" s="33">
        <v>100</v>
      </c>
      <c r="G420" s="34">
        <f t="shared" si="62"/>
        <v>57.193800000000003</v>
      </c>
      <c r="H420" s="34">
        <f t="shared" si="58"/>
        <v>14.298450000000001</v>
      </c>
    </row>
    <row r="421" spans="1:8" x14ac:dyDescent="0.25">
      <c r="A421" s="25" t="s">
        <v>2411</v>
      </c>
      <c r="B421" s="10">
        <v>400</v>
      </c>
      <c r="C421" s="40" t="s">
        <v>14</v>
      </c>
      <c r="D421" s="36">
        <v>70</v>
      </c>
      <c r="E421" s="33">
        <v>20</v>
      </c>
      <c r="F421" s="33">
        <v>31</v>
      </c>
      <c r="G421" s="34">
        <f t="shared" si="62"/>
        <v>26.515133333333335</v>
      </c>
      <c r="H421" s="34">
        <f t="shared" si="58"/>
        <v>6.6287833333333337</v>
      </c>
    </row>
    <row r="422" spans="1:8" x14ac:dyDescent="0.25">
      <c r="A422" s="25" t="s">
        <v>2412</v>
      </c>
      <c r="B422" s="10">
        <v>400</v>
      </c>
      <c r="C422" s="40" t="s">
        <v>2413</v>
      </c>
      <c r="D422" s="36">
        <v>14</v>
      </c>
      <c r="E422" s="33">
        <v>14</v>
      </c>
      <c r="F422" s="33">
        <v>0</v>
      </c>
      <c r="G422" s="34">
        <f t="shared" si="62"/>
        <v>6.1357333333333335</v>
      </c>
      <c r="H422" s="34">
        <f t="shared" si="58"/>
        <v>1.5339333333333334</v>
      </c>
    </row>
    <row r="423" spans="1:8" x14ac:dyDescent="0.25">
      <c r="A423" s="25" t="s">
        <v>2414</v>
      </c>
      <c r="B423" s="10">
        <v>400</v>
      </c>
      <c r="C423" s="40" t="s">
        <v>14</v>
      </c>
      <c r="D423" s="36">
        <v>9</v>
      </c>
      <c r="E423" s="33">
        <v>3</v>
      </c>
      <c r="F423" s="33">
        <v>15</v>
      </c>
      <c r="G423" s="34">
        <f t="shared" si="62"/>
        <v>5.9165999999999999</v>
      </c>
      <c r="H423" s="34">
        <f t="shared" si="58"/>
        <v>1.47915</v>
      </c>
    </row>
    <row r="424" spans="1:8" x14ac:dyDescent="0.25">
      <c r="A424" s="25" t="s">
        <v>2415</v>
      </c>
      <c r="B424" s="10">
        <v>400</v>
      </c>
      <c r="C424" s="40" t="s">
        <v>30</v>
      </c>
      <c r="D424" s="36">
        <v>181</v>
      </c>
      <c r="E424" s="33">
        <v>193</v>
      </c>
      <c r="F424" s="33">
        <v>182</v>
      </c>
      <c r="G424" s="34">
        <f t="shared" si="62"/>
        <v>121.83813333333335</v>
      </c>
      <c r="H424" s="34">
        <f t="shared" si="58"/>
        <v>30.45953333333334</v>
      </c>
    </row>
    <row r="425" spans="1:8" x14ac:dyDescent="0.25">
      <c r="A425" s="25" t="s">
        <v>2416</v>
      </c>
      <c r="B425" s="10">
        <v>400</v>
      </c>
      <c r="C425" s="40" t="s">
        <v>14</v>
      </c>
      <c r="D425" s="36">
        <v>152</v>
      </c>
      <c r="E425" s="33">
        <v>130</v>
      </c>
      <c r="F425" s="33">
        <v>172</v>
      </c>
      <c r="G425" s="34">
        <f t="shared" si="62"/>
        <v>99.486533333333341</v>
      </c>
      <c r="H425" s="34">
        <f t="shared" si="58"/>
        <v>24.871633333333335</v>
      </c>
    </row>
    <row r="426" spans="1:8" x14ac:dyDescent="0.25">
      <c r="A426" s="25" t="s">
        <v>2417</v>
      </c>
      <c r="B426" s="10">
        <v>400</v>
      </c>
      <c r="C426" s="40" t="s">
        <v>30</v>
      </c>
      <c r="D426" s="36">
        <v>44</v>
      </c>
      <c r="E426" s="33">
        <v>51</v>
      </c>
      <c r="F426" s="33">
        <v>30</v>
      </c>
      <c r="G426" s="34">
        <f t="shared" si="62"/>
        <v>27.391666666666666</v>
      </c>
      <c r="H426" s="34">
        <f t="shared" si="58"/>
        <v>6.8479166666666664</v>
      </c>
    </row>
    <row r="427" spans="1:8" x14ac:dyDescent="0.25">
      <c r="A427" s="25" t="s">
        <v>2418</v>
      </c>
      <c r="B427" s="10">
        <v>400</v>
      </c>
      <c r="C427" s="40" t="s">
        <v>14</v>
      </c>
      <c r="D427" s="36">
        <v>80</v>
      </c>
      <c r="E427" s="33">
        <v>50</v>
      </c>
      <c r="F427" s="33">
        <v>35</v>
      </c>
      <c r="G427" s="34">
        <f t="shared" si="62"/>
        <v>36.156999999999996</v>
      </c>
      <c r="H427" s="34">
        <f t="shared" si="58"/>
        <v>9.0392499999999991</v>
      </c>
    </row>
    <row r="428" spans="1:8" x14ac:dyDescent="0.25">
      <c r="A428" s="25" t="s">
        <v>2419</v>
      </c>
      <c r="B428" s="10">
        <v>630</v>
      </c>
      <c r="C428" s="40" t="s">
        <v>30</v>
      </c>
      <c r="D428" s="36">
        <v>35</v>
      </c>
      <c r="E428" s="33">
        <v>37</v>
      </c>
      <c r="F428" s="33">
        <v>31</v>
      </c>
      <c r="G428" s="34">
        <f t="shared" si="62"/>
        <v>22.570733333333333</v>
      </c>
      <c r="H428" s="34">
        <f t="shared" si="58"/>
        <v>3.5826560846560849</v>
      </c>
    </row>
    <row r="429" spans="1:8" x14ac:dyDescent="0.25">
      <c r="A429" s="25" t="s">
        <v>2420</v>
      </c>
      <c r="B429" s="10">
        <v>630</v>
      </c>
      <c r="C429" s="40" t="s">
        <v>14</v>
      </c>
      <c r="D429" s="36">
        <v>127</v>
      </c>
      <c r="E429" s="33">
        <v>158</v>
      </c>
      <c r="F429" s="33">
        <v>133</v>
      </c>
      <c r="G429" s="34">
        <f t="shared" si="62"/>
        <v>91.597733333333338</v>
      </c>
      <c r="H429" s="34">
        <f t="shared" si="58"/>
        <v>14.539322751322754</v>
      </c>
    </row>
    <row r="430" spans="1:8" x14ac:dyDescent="0.25">
      <c r="A430" s="25" t="s">
        <v>2421</v>
      </c>
      <c r="B430" s="10">
        <v>400</v>
      </c>
      <c r="C430" s="40" t="s">
        <v>2422</v>
      </c>
      <c r="D430" s="36">
        <v>292</v>
      </c>
      <c r="E430" s="33">
        <v>241</v>
      </c>
      <c r="F430" s="33">
        <v>244</v>
      </c>
      <c r="G430" s="34">
        <f t="shared" si="62"/>
        <v>170.26660000000001</v>
      </c>
      <c r="H430" s="34">
        <f t="shared" si="58"/>
        <v>42.566650000000003</v>
      </c>
    </row>
    <row r="431" spans="1:8" x14ac:dyDescent="0.25">
      <c r="A431" s="25" t="s">
        <v>2423</v>
      </c>
      <c r="B431" s="10">
        <v>400</v>
      </c>
      <c r="C431" s="40" t="s">
        <v>14</v>
      </c>
      <c r="D431" s="36">
        <v>12</v>
      </c>
      <c r="E431" s="33">
        <v>8</v>
      </c>
      <c r="F431" s="33">
        <v>7</v>
      </c>
      <c r="G431" s="34">
        <f t="shared" si="62"/>
        <v>5.9165999999999999</v>
      </c>
      <c r="H431" s="34">
        <f t="shared" si="58"/>
        <v>1.47915</v>
      </c>
    </row>
    <row r="432" spans="1:8" ht="45" x14ac:dyDescent="0.25">
      <c r="A432" s="25">
        <v>3302</v>
      </c>
      <c r="B432" s="10">
        <v>250</v>
      </c>
      <c r="C432" s="40" t="s">
        <v>3916</v>
      </c>
      <c r="D432" s="41">
        <v>240</v>
      </c>
      <c r="E432" s="41">
        <v>220</v>
      </c>
      <c r="F432" s="41">
        <v>270</v>
      </c>
      <c r="G432" s="34">
        <f>(D432+E432+F432)/3*0.38*1.73</f>
        <v>159.96733333333333</v>
      </c>
      <c r="H432" s="34">
        <f t="shared" si="58"/>
        <v>63.986933333333326</v>
      </c>
    </row>
    <row r="433" spans="1:8" x14ac:dyDescent="0.25">
      <c r="A433" s="25" t="s">
        <v>2424</v>
      </c>
      <c r="B433" s="10">
        <v>400</v>
      </c>
      <c r="C433" s="40" t="s">
        <v>30</v>
      </c>
      <c r="D433" s="36">
        <v>190</v>
      </c>
      <c r="E433" s="33">
        <v>168</v>
      </c>
      <c r="F433" s="33">
        <v>229</v>
      </c>
      <c r="G433" s="34">
        <f t="shared" ref="G433:G434" si="63">(D433+E433+F433)/3*0.38*1.73</f>
        <v>128.63126666666665</v>
      </c>
      <c r="H433" s="34">
        <f t="shared" si="58"/>
        <v>32.157816666666662</v>
      </c>
    </row>
    <row r="434" spans="1:8" x14ac:dyDescent="0.25">
      <c r="A434" s="25" t="s">
        <v>2425</v>
      </c>
      <c r="B434" s="10">
        <v>400</v>
      </c>
      <c r="C434" s="40" t="s">
        <v>14</v>
      </c>
      <c r="D434" s="36">
        <v>21</v>
      </c>
      <c r="E434" s="33">
        <v>24</v>
      </c>
      <c r="F434" s="33">
        <v>28</v>
      </c>
      <c r="G434" s="34">
        <f t="shared" si="63"/>
        <v>15.996733333333331</v>
      </c>
      <c r="H434" s="34">
        <f t="shared" si="58"/>
        <v>3.9991833333333329</v>
      </c>
    </row>
    <row r="435" spans="1:8" x14ac:dyDescent="0.25">
      <c r="A435" s="25">
        <v>3304</v>
      </c>
      <c r="B435" s="10">
        <v>160</v>
      </c>
      <c r="C435" s="40" t="s">
        <v>30</v>
      </c>
      <c r="D435" s="41">
        <v>245</v>
      </c>
      <c r="E435" s="41">
        <v>210</v>
      </c>
      <c r="F435" s="41">
        <v>290</v>
      </c>
      <c r="G435" s="34">
        <f t="shared" ref="G435:G441" si="64">(D435+E435+F435)/3*0.38*1.73</f>
        <v>163.25433333333334</v>
      </c>
      <c r="H435" s="34">
        <f t="shared" si="58"/>
        <v>102.03395833333333</v>
      </c>
    </row>
    <row r="436" spans="1:8" ht="45" x14ac:dyDescent="0.25">
      <c r="A436" s="25" t="s">
        <v>2426</v>
      </c>
      <c r="B436" s="10">
        <v>400</v>
      </c>
      <c r="C436" s="40" t="s">
        <v>2094</v>
      </c>
      <c r="D436" s="36">
        <v>0</v>
      </c>
      <c r="E436" s="33">
        <v>0</v>
      </c>
      <c r="F436" s="33">
        <v>0</v>
      </c>
      <c r="G436" s="34">
        <f t="shared" si="64"/>
        <v>0</v>
      </c>
      <c r="H436" s="34">
        <f t="shared" si="58"/>
        <v>0</v>
      </c>
    </row>
    <row r="437" spans="1:8" x14ac:dyDescent="0.25">
      <c r="A437" s="25" t="s">
        <v>2427</v>
      </c>
      <c r="B437" s="10">
        <v>400</v>
      </c>
      <c r="C437" s="40" t="s">
        <v>14</v>
      </c>
      <c r="D437" s="36">
        <v>80</v>
      </c>
      <c r="E437" s="33">
        <v>115</v>
      </c>
      <c r="F437" s="33">
        <v>60</v>
      </c>
      <c r="G437" s="34">
        <f t="shared" si="64"/>
        <v>55.878999999999998</v>
      </c>
      <c r="H437" s="34">
        <f t="shared" si="58"/>
        <v>13.969749999999999</v>
      </c>
    </row>
    <row r="438" spans="1:8" ht="30" x14ac:dyDescent="0.25">
      <c r="A438" s="16" t="s">
        <v>2428</v>
      </c>
      <c r="B438" s="33">
        <v>400</v>
      </c>
      <c r="C438" s="40" t="s">
        <v>2429</v>
      </c>
      <c r="D438" s="41">
        <v>128</v>
      </c>
      <c r="E438" s="41">
        <v>130</v>
      </c>
      <c r="F438" s="41">
        <v>180</v>
      </c>
      <c r="G438" s="34">
        <f t="shared" si="64"/>
        <v>95.980400000000003</v>
      </c>
      <c r="H438" s="34">
        <f t="shared" si="58"/>
        <v>23.995100000000001</v>
      </c>
    </row>
    <row r="439" spans="1:8" x14ac:dyDescent="0.25">
      <c r="A439" s="16" t="s">
        <v>2430</v>
      </c>
      <c r="B439" s="33">
        <v>630</v>
      </c>
      <c r="C439" s="40" t="s">
        <v>14</v>
      </c>
      <c r="D439" s="41">
        <v>220</v>
      </c>
      <c r="E439" s="41">
        <v>221</v>
      </c>
      <c r="F439" s="41">
        <v>235</v>
      </c>
      <c r="G439" s="34">
        <f t="shared" si="64"/>
        <v>148.13413333333332</v>
      </c>
      <c r="H439" s="34">
        <f t="shared" si="58"/>
        <v>23.513354497354495</v>
      </c>
    </row>
    <row r="440" spans="1:8" ht="75" x14ac:dyDescent="0.25">
      <c r="A440" s="25" t="s">
        <v>2431</v>
      </c>
      <c r="B440" s="10">
        <v>630</v>
      </c>
      <c r="C440" s="40" t="s">
        <v>2432</v>
      </c>
      <c r="D440" s="36">
        <v>62</v>
      </c>
      <c r="E440" s="33">
        <v>67</v>
      </c>
      <c r="F440" s="33">
        <v>90</v>
      </c>
      <c r="G440" s="34">
        <f t="shared" si="64"/>
        <v>47.990200000000002</v>
      </c>
      <c r="H440" s="34">
        <f t="shared" si="58"/>
        <v>7.6174920634920635</v>
      </c>
    </row>
    <row r="441" spans="1:8" x14ac:dyDescent="0.25">
      <c r="A441" s="25" t="s">
        <v>2433</v>
      </c>
      <c r="B441" s="10">
        <v>630</v>
      </c>
      <c r="C441" s="40" t="s">
        <v>14</v>
      </c>
      <c r="D441" s="36">
        <v>173</v>
      </c>
      <c r="E441" s="33">
        <v>172</v>
      </c>
      <c r="F441" s="33">
        <v>197</v>
      </c>
      <c r="G441" s="34">
        <f t="shared" si="64"/>
        <v>118.77026666666667</v>
      </c>
      <c r="H441" s="34">
        <f t="shared" si="58"/>
        <v>18.852423280423281</v>
      </c>
    </row>
    <row r="442" spans="1:8" x14ac:dyDescent="0.25">
      <c r="A442" s="25">
        <v>3310</v>
      </c>
      <c r="B442" s="10">
        <v>630</v>
      </c>
      <c r="C442" s="40" t="s">
        <v>30</v>
      </c>
      <c r="D442" s="41">
        <v>102</v>
      </c>
      <c r="E442" s="41">
        <v>110</v>
      </c>
      <c r="F442" s="41">
        <v>40</v>
      </c>
      <c r="G442" s="34">
        <f t="shared" ref="G442:G448" si="65">(D442+E442+F442)/3*0.38*1.73</f>
        <v>55.221600000000002</v>
      </c>
      <c r="H442" s="34">
        <f t="shared" si="58"/>
        <v>8.7653333333333325</v>
      </c>
    </row>
    <row r="443" spans="1:8" ht="30" x14ac:dyDescent="0.25">
      <c r="A443" s="25" t="s">
        <v>2434</v>
      </c>
      <c r="B443" s="10">
        <v>400</v>
      </c>
      <c r="C443" s="40" t="s">
        <v>2435</v>
      </c>
      <c r="D443" s="41">
        <v>80</v>
      </c>
      <c r="E443" s="41">
        <v>200</v>
      </c>
      <c r="F443" s="41">
        <v>135</v>
      </c>
      <c r="G443" s="34">
        <f t="shared" si="65"/>
        <v>90.940333333333342</v>
      </c>
      <c r="H443" s="34">
        <f t="shared" si="58"/>
        <v>22.735083333333336</v>
      </c>
    </row>
    <row r="444" spans="1:8" x14ac:dyDescent="0.25">
      <c r="A444" s="25" t="s">
        <v>2436</v>
      </c>
      <c r="B444" s="10">
        <v>400</v>
      </c>
      <c r="C444" s="40" t="s">
        <v>14</v>
      </c>
      <c r="D444" s="41">
        <v>122</v>
      </c>
      <c r="E444" s="41">
        <v>170</v>
      </c>
      <c r="F444" s="41">
        <v>130</v>
      </c>
      <c r="G444" s="34">
        <f t="shared" si="65"/>
        <v>92.474266666666665</v>
      </c>
      <c r="H444" s="34">
        <f t="shared" si="58"/>
        <v>23.118566666666666</v>
      </c>
    </row>
    <row r="445" spans="1:8" x14ac:dyDescent="0.25">
      <c r="A445" s="25">
        <v>3314</v>
      </c>
      <c r="B445" s="10">
        <v>250</v>
      </c>
      <c r="C445" s="40" t="s">
        <v>2437</v>
      </c>
      <c r="D445" s="41">
        <v>40</v>
      </c>
      <c r="E445" s="41">
        <v>28</v>
      </c>
      <c r="F445" s="41">
        <v>15</v>
      </c>
      <c r="G445" s="34">
        <f t="shared" si="65"/>
        <v>18.188066666666668</v>
      </c>
      <c r="H445" s="34">
        <f t="shared" si="58"/>
        <v>7.2752266666666676</v>
      </c>
    </row>
    <row r="446" spans="1:8" ht="30" x14ac:dyDescent="0.25">
      <c r="A446" s="25">
        <v>3315</v>
      </c>
      <c r="B446" s="10">
        <v>250</v>
      </c>
      <c r="C446" s="40" t="s">
        <v>3924</v>
      </c>
      <c r="D446" s="41">
        <v>115</v>
      </c>
      <c r="E446" s="41">
        <v>116</v>
      </c>
      <c r="F446" s="41">
        <v>120</v>
      </c>
      <c r="G446" s="34">
        <f t="shared" si="65"/>
        <v>76.915800000000004</v>
      </c>
      <c r="H446" s="34">
        <f t="shared" si="58"/>
        <v>30.766320000000004</v>
      </c>
    </row>
    <row r="447" spans="1:8" x14ac:dyDescent="0.25">
      <c r="A447" s="25" t="s">
        <v>2438</v>
      </c>
      <c r="B447" s="10">
        <v>400</v>
      </c>
      <c r="C447" s="40" t="s">
        <v>30</v>
      </c>
      <c r="D447" s="36">
        <v>158</v>
      </c>
      <c r="E447" s="33">
        <v>109</v>
      </c>
      <c r="F447" s="33">
        <v>111</v>
      </c>
      <c r="G447" s="34">
        <f t="shared" si="65"/>
        <v>82.832400000000007</v>
      </c>
      <c r="H447" s="34">
        <f t="shared" si="58"/>
        <v>20.708100000000002</v>
      </c>
    </row>
    <row r="448" spans="1:8" x14ac:dyDescent="0.25">
      <c r="A448" s="25" t="s">
        <v>2439</v>
      </c>
      <c r="B448" s="10">
        <v>400</v>
      </c>
      <c r="C448" s="40" t="s">
        <v>14</v>
      </c>
      <c r="D448" s="36">
        <v>135</v>
      </c>
      <c r="E448" s="33">
        <v>133</v>
      </c>
      <c r="F448" s="33">
        <v>135</v>
      </c>
      <c r="G448" s="34">
        <f t="shared" si="65"/>
        <v>88.310733333333346</v>
      </c>
      <c r="H448" s="34">
        <f t="shared" si="58"/>
        <v>22.077683333333336</v>
      </c>
    </row>
    <row r="449" spans="1:8" ht="45" x14ac:dyDescent="0.25">
      <c r="A449" s="25" t="s">
        <v>2440</v>
      </c>
      <c r="B449" s="10">
        <v>250</v>
      </c>
      <c r="C449" s="40" t="s">
        <v>2441</v>
      </c>
      <c r="D449" s="35"/>
      <c r="E449" s="35"/>
      <c r="F449" s="35"/>
      <c r="G449" s="35"/>
      <c r="H449" s="34">
        <f t="shared" si="58"/>
        <v>0</v>
      </c>
    </row>
    <row r="450" spans="1:8" x14ac:dyDescent="0.25">
      <c r="A450" s="25" t="s">
        <v>2442</v>
      </c>
      <c r="B450" s="10">
        <v>250</v>
      </c>
      <c r="C450" s="40" t="s">
        <v>14</v>
      </c>
      <c r="D450" s="35"/>
      <c r="E450" s="35"/>
      <c r="F450" s="35"/>
      <c r="G450" s="35"/>
      <c r="H450" s="34">
        <f t="shared" si="58"/>
        <v>0</v>
      </c>
    </row>
    <row r="451" spans="1:8" ht="15" customHeight="1" x14ac:dyDescent="0.25">
      <c r="A451" s="25">
        <v>3318</v>
      </c>
      <c r="B451" s="10">
        <v>400</v>
      </c>
      <c r="C451" s="40" t="s">
        <v>30</v>
      </c>
      <c r="D451" s="41">
        <v>5</v>
      </c>
      <c r="E451" s="41">
        <v>21</v>
      </c>
      <c r="F451" s="41">
        <v>8</v>
      </c>
      <c r="G451" s="34">
        <f t="shared" ref="G451:G455" si="66">(D451+E451+F451)/3*0.38*1.73</f>
        <v>7.4505333333333335</v>
      </c>
      <c r="H451" s="34">
        <f t="shared" si="58"/>
        <v>1.8626333333333336</v>
      </c>
    </row>
    <row r="452" spans="1:8" x14ac:dyDescent="0.25">
      <c r="A452" s="25" t="s">
        <v>2443</v>
      </c>
      <c r="B452" s="10">
        <v>400</v>
      </c>
      <c r="C452" s="40" t="s">
        <v>30</v>
      </c>
      <c r="D452" s="41">
        <v>53</v>
      </c>
      <c r="E452" s="41">
        <v>61</v>
      </c>
      <c r="F452" s="41">
        <v>63</v>
      </c>
      <c r="G452" s="34">
        <f t="shared" si="66"/>
        <v>38.7866</v>
      </c>
      <c r="H452" s="34">
        <f t="shared" si="58"/>
        <v>9.69665</v>
      </c>
    </row>
    <row r="453" spans="1:8" x14ac:dyDescent="0.25">
      <c r="A453" s="25" t="s">
        <v>2444</v>
      </c>
      <c r="B453" s="10">
        <v>400</v>
      </c>
      <c r="C453" s="40" t="s">
        <v>14</v>
      </c>
      <c r="D453" s="41">
        <v>47</v>
      </c>
      <c r="E453" s="41">
        <v>45</v>
      </c>
      <c r="F453" s="41">
        <v>48</v>
      </c>
      <c r="G453" s="34">
        <f t="shared" si="66"/>
        <v>30.678666666666668</v>
      </c>
      <c r="H453" s="34">
        <f t="shared" si="58"/>
        <v>7.669666666666668</v>
      </c>
    </row>
    <row r="454" spans="1:8" x14ac:dyDescent="0.25">
      <c r="A454" s="25" t="s">
        <v>2445</v>
      </c>
      <c r="B454" s="10">
        <v>400</v>
      </c>
      <c r="C454" s="40" t="s">
        <v>30</v>
      </c>
      <c r="D454" s="41">
        <v>88</v>
      </c>
      <c r="E454" s="41">
        <v>69</v>
      </c>
      <c r="F454" s="41">
        <v>71</v>
      </c>
      <c r="G454" s="34">
        <f t="shared" si="66"/>
        <v>49.962399999999995</v>
      </c>
      <c r="H454" s="34">
        <f t="shared" ref="H454:H517" si="67">G454/B454*100</f>
        <v>12.490599999999999</v>
      </c>
    </row>
    <row r="455" spans="1:8" x14ac:dyDescent="0.25">
      <c r="A455" s="25" t="s">
        <v>2446</v>
      </c>
      <c r="B455" s="10">
        <v>400</v>
      </c>
      <c r="C455" s="40" t="s">
        <v>14</v>
      </c>
      <c r="D455" s="41">
        <v>10</v>
      </c>
      <c r="E455" s="41">
        <v>12</v>
      </c>
      <c r="F455" s="41">
        <v>11</v>
      </c>
      <c r="G455" s="34">
        <f t="shared" si="66"/>
        <v>7.2313999999999998</v>
      </c>
      <c r="H455" s="34">
        <f t="shared" si="67"/>
        <v>1.8078500000000002</v>
      </c>
    </row>
    <row r="456" spans="1:8" x14ac:dyDescent="0.25">
      <c r="A456" s="25" t="s">
        <v>2447</v>
      </c>
      <c r="B456" s="10">
        <v>400</v>
      </c>
      <c r="C456" s="40" t="s">
        <v>30</v>
      </c>
      <c r="D456" s="36">
        <v>24</v>
      </c>
      <c r="E456" s="33">
        <v>35</v>
      </c>
      <c r="F456" s="33">
        <v>16</v>
      </c>
      <c r="G456" s="34">
        <v>77</v>
      </c>
      <c r="H456" s="34">
        <f t="shared" si="67"/>
        <v>19.25</v>
      </c>
    </row>
    <row r="457" spans="1:8" x14ac:dyDescent="0.25">
      <c r="A457" s="25" t="s">
        <v>2448</v>
      </c>
      <c r="B457" s="10">
        <v>400</v>
      </c>
      <c r="C457" s="40" t="s">
        <v>14</v>
      </c>
      <c r="D457" s="36">
        <v>62</v>
      </c>
      <c r="E457" s="33">
        <v>30</v>
      </c>
      <c r="F457" s="33">
        <v>25</v>
      </c>
      <c r="G457" s="34">
        <f t="shared" ref="G457:G466" si="68">(D457+E457+F457)/3*0.38*1.73</f>
        <v>25.6386</v>
      </c>
      <c r="H457" s="34">
        <f t="shared" si="67"/>
        <v>6.4096500000000001</v>
      </c>
    </row>
    <row r="458" spans="1:8" x14ac:dyDescent="0.25">
      <c r="A458" s="25" t="s">
        <v>2449</v>
      </c>
      <c r="B458" s="10">
        <v>400</v>
      </c>
      <c r="C458" s="40" t="s">
        <v>30</v>
      </c>
      <c r="D458" s="36">
        <v>57</v>
      </c>
      <c r="E458" s="33">
        <v>78</v>
      </c>
      <c r="F458" s="33">
        <v>65</v>
      </c>
      <c r="G458" s="34">
        <f t="shared" si="68"/>
        <v>43.826666666666668</v>
      </c>
      <c r="H458" s="34">
        <f t="shared" si="67"/>
        <v>10.956666666666667</v>
      </c>
    </row>
    <row r="459" spans="1:8" x14ac:dyDescent="0.25">
      <c r="A459" s="25" t="s">
        <v>2450</v>
      </c>
      <c r="B459" s="10">
        <v>400</v>
      </c>
      <c r="C459" s="40" t="s">
        <v>14</v>
      </c>
      <c r="D459" s="36">
        <v>21</v>
      </c>
      <c r="E459" s="33">
        <v>21</v>
      </c>
      <c r="F459" s="33">
        <v>43</v>
      </c>
      <c r="G459" s="34">
        <f t="shared" si="68"/>
        <v>18.626333333333331</v>
      </c>
      <c r="H459" s="34">
        <f t="shared" si="67"/>
        <v>4.6565833333333329</v>
      </c>
    </row>
    <row r="460" spans="1:8" x14ac:dyDescent="0.25">
      <c r="A460" s="25" t="s">
        <v>2451</v>
      </c>
      <c r="B460" s="10">
        <v>630</v>
      </c>
      <c r="C460" s="40" t="s">
        <v>2452</v>
      </c>
      <c r="D460" s="36">
        <v>70</v>
      </c>
      <c r="E460" s="33">
        <v>94</v>
      </c>
      <c r="F460" s="33">
        <v>90</v>
      </c>
      <c r="G460" s="34">
        <f t="shared" si="68"/>
        <v>55.659866666666666</v>
      </c>
      <c r="H460" s="34">
        <f t="shared" si="67"/>
        <v>8.8348994708994706</v>
      </c>
    </row>
    <row r="461" spans="1:8" x14ac:dyDescent="0.25">
      <c r="A461" s="25" t="s">
        <v>2453</v>
      </c>
      <c r="B461" s="10">
        <v>400</v>
      </c>
      <c r="C461" s="40" t="s">
        <v>14</v>
      </c>
      <c r="D461" s="36">
        <v>110</v>
      </c>
      <c r="E461" s="33">
        <v>120</v>
      </c>
      <c r="F461" s="33">
        <v>115</v>
      </c>
      <c r="G461" s="34">
        <f t="shared" si="68"/>
        <v>75.600999999999999</v>
      </c>
      <c r="H461" s="34">
        <f t="shared" si="67"/>
        <v>18.90025</v>
      </c>
    </row>
    <row r="462" spans="1:8" x14ac:dyDescent="0.25">
      <c r="A462" s="25" t="s">
        <v>2454</v>
      </c>
      <c r="B462" s="10">
        <v>400</v>
      </c>
      <c r="C462" s="40" t="s">
        <v>30</v>
      </c>
      <c r="D462" s="36">
        <v>41</v>
      </c>
      <c r="E462" s="33">
        <v>58</v>
      </c>
      <c r="F462" s="33">
        <v>60</v>
      </c>
      <c r="G462" s="34">
        <f t="shared" si="68"/>
        <v>34.842199999999998</v>
      </c>
      <c r="H462" s="34">
        <f t="shared" si="67"/>
        <v>8.7105499999999996</v>
      </c>
    </row>
    <row r="463" spans="1:8" x14ac:dyDescent="0.25">
      <c r="A463" s="25" t="s">
        <v>2455</v>
      </c>
      <c r="B463" s="10">
        <v>400</v>
      </c>
      <c r="C463" s="40" t="s">
        <v>14</v>
      </c>
      <c r="D463" s="36">
        <v>120</v>
      </c>
      <c r="E463" s="33">
        <v>125</v>
      </c>
      <c r="F463" s="33">
        <v>160</v>
      </c>
      <c r="G463" s="34">
        <f t="shared" si="68"/>
        <v>88.748999999999995</v>
      </c>
      <c r="H463" s="34">
        <f t="shared" si="67"/>
        <v>22.187249999999999</v>
      </c>
    </row>
    <row r="464" spans="1:8" x14ac:dyDescent="0.25">
      <c r="A464" s="25">
        <v>3324</v>
      </c>
      <c r="B464" s="10">
        <v>630</v>
      </c>
      <c r="C464" s="40" t="s">
        <v>30</v>
      </c>
      <c r="D464" s="36">
        <v>550</v>
      </c>
      <c r="E464" s="33">
        <v>550</v>
      </c>
      <c r="F464" s="33">
        <v>435</v>
      </c>
      <c r="G464" s="34">
        <f t="shared" si="68"/>
        <v>336.36966666666666</v>
      </c>
      <c r="H464" s="34">
        <f t="shared" si="67"/>
        <v>53.392010582010585</v>
      </c>
    </row>
    <row r="465" spans="1:8" x14ac:dyDescent="0.25">
      <c r="A465" s="25" t="s">
        <v>2456</v>
      </c>
      <c r="B465" s="10">
        <v>400</v>
      </c>
      <c r="C465" s="40" t="s">
        <v>30</v>
      </c>
      <c r="D465" s="36">
        <v>85</v>
      </c>
      <c r="E465" s="33">
        <v>50</v>
      </c>
      <c r="F465" s="33">
        <v>95</v>
      </c>
      <c r="G465" s="34">
        <f t="shared" si="68"/>
        <v>50.400666666666673</v>
      </c>
      <c r="H465" s="34">
        <f t="shared" si="67"/>
        <v>12.600166666666668</v>
      </c>
    </row>
    <row r="466" spans="1:8" x14ac:dyDescent="0.25">
      <c r="A466" s="25" t="s">
        <v>2457</v>
      </c>
      <c r="B466" s="10">
        <v>400</v>
      </c>
      <c r="C466" s="40" t="s">
        <v>14</v>
      </c>
      <c r="D466" s="36">
        <v>65</v>
      </c>
      <c r="E466" s="33">
        <v>65</v>
      </c>
      <c r="F466" s="33">
        <v>65</v>
      </c>
      <c r="G466" s="34">
        <f t="shared" si="68"/>
        <v>42.731000000000002</v>
      </c>
      <c r="H466" s="34">
        <f t="shared" si="67"/>
        <v>10.68275</v>
      </c>
    </row>
    <row r="467" spans="1:8" x14ac:dyDescent="0.25">
      <c r="A467" s="25" t="s">
        <v>2458</v>
      </c>
      <c r="B467" s="10">
        <v>400</v>
      </c>
      <c r="C467" s="40" t="s">
        <v>30</v>
      </c>
      <c r="D467" s="41">
        <v>120</v>
      </c>
      <c r="E467" s="41">
        <v>126</v>
      </c>
      <c r="F467" s="41">
        <v>92</v>
      </c>
      <c r="G467" s="34">
        <f t="shared" ref="G467:G472" si="69">(D467+E467+F467)/3*0.38*1.73</f>
        <v>74.067066666666662</v>
      </c>
      <c r="H467" s="34">
        <f t="shared" si="67"/>
        <v>18.516766666666665</v>
      </c>
    </row>
    <row r="468" spans="1:8" x14ac:dyDescent="0.25">
      <c r="A468" s="25" t="s">
        <v>2459</v>
      </c>
      <c r="B468" s="10">
        <v>400</v>
      </c>
      <c r="C468" s="40" t="s">
        <v>14</v>
      </c>
      <c r="D468" s="41">
        <v>51</v>
      </c>
      <c r="E468" s="41">
        <v>42</v>
      </c>
      <c r="F468" s="41">
        <v>56</v>
      </c>
      <c r="G468" s="34">
        <f t="shared" si="69"/>
        <v>32.650866666666666</v>
      </c>
      <c r="H468" s="34">
        <f t="shared" si="67"/>
        <v>8.1627166666666664</v>
      </c>
    </row>
    <row r="469" spans="1:8" ht="45" x14ac:dyDescent="0.25">
      <c r="A469" s="25" t="s">
        <v>2460</v>
      </c>
      <c r="B469" s="10">
        <v>400</v>
      </c>
      <c r="C469" s="40" t="s">
        <v>2461</v>
      </c>
      <c r="D469" s="36">
        <v>119</v>
      </c>
      <c r="E469" s="33">
        <v>87</v>
      </c>
      <c r="F469" s="33">
        <v>100</v>
      </c>
      <c r="G469" s="34">
        <f t="shared" si="69"/>
        <v>67.0548</v>
      </c>
      <c r="H469" s="34">
        <f t="shared" si="67"/>
        <v>16.7637</v>
      </c>
    </row>
    <row r="470" spans="1:8" x14ac:dyDescent="0.25">
      <c r="A470" s="25" t="s">
        <v>2462</v>
      </c>
      <c r="B470" s="10">
        <v>400</v>
      </c>
      <c r="C470" s="40" t="s">
        <v>14</v>
      </c>
      <c r="D470" s="36">
        <v>117</v>
      </c>
      <c r="E470" s="33">
        <v>93</v>
      </c>
      <c r="F470" s="33">
        <v>90</v>
      </c>
      <c r="G470" s="34">
        <f t="shared" si="69"/>
        <v>65.739999999999995</v>
      </c>
      <c r="H470" s="34">
        <f t="shared" si="67"/>
        <v>16.434999999999999</v>
      </c>
    </row>
    <row r="471" spans="1:8" x14ac:dyDescent="0.25">
      <c r="A471" s="25" t="s">
        <v>2463</v>
      </c>
      <c r="B471" s="10">
        <v>400</v>
      </c>
      <c r="C471" s="40" t="s">
        <v>30</v>
      </c>
      <c r="D471" s="36">
        <v>126</v>
      </c>
      <c r="E471" s="33">
        <v>123</v>
      </c>
      <c r="F471" s="33">
        <v>115</v>
      </c>
      <c r="G471" s="34">
        <f t="shared" si="69"/>
        <v>79.764533333333318</v>
      </c>
      <c r="H471" s="34">
        <f t="shared" si="67"/>
        <v>19.94113333333333</v>
      </c>
    </row>
    <row r="472" spans="1:8" x14ac:dyDescent="0.25">
      <c r="A472" s="25" t="s">
        <v>2464</v>
      </c>
      <c r="B472" s="10">
        <v>400</v>
      </c>
      <c r="C472" s="40" t="s">
        <v>14</v>
      </c>
      <c r="D472" s="36">
        <v>50</v>
      </c>
      <c r="E472" s="33">
        <v>86</v>
      </c>
      <c r="F472" s="33">
        <v>74</v>
      </c>
      <c r="G472" s="34">
        <f t="shared" si="69"/>
        <v>46.018000000000001</v>
      </c>
      <c r="H472" s="34">
        <f t="shared" si="67"/>
        <v>11.5045</v>
      </c>
    </row>
    <row r="473" spans="1:8" x14ac:dyDescent="0.25">
      <c r="A473" s="25">
        <v>3330</v>
      </c>
      <c r="B473" s="10">
        <v>400</v>
      </c>
      <c r="C473" s="40" t="s">
        <v>30</v>
      </c>
      <c r="D473" s="41">
        <v>235</v>
      </c>
      <c r="E473" s="41">
        <v>255</v>
      </c>
      <c r="F473" s="41">
        <v>240</v>
      </c>
      <c r="G473" s="34">
        <f t="shared" ref="G473:G475" si="70">(D473+E473+F473)/3*0.38*1.73</f>
        <v>159.96733333333333</v>
      </c>
      <c r="H473" s="34">
        <f t="shared" si="67"/>
        <v>39.991833333333332</v>
      </c>
    </row>
    <row r="474" spans="1:8" ht="15" customHeight="1" x14ac:dyDescent="0.25">
      <c r="A474" s="25" t="s">
        <v>2465</v>
      </c>
      <c r="B474" s="10">
        <v>1000</v>
      </c>
      <c r="C474" s="40" t="s">
        <v>30</v>
      </c>
      <c r="D474" s="36">
        <v>59</v>
      </c>
      <c r="E474" s="33">
        <v>77</v>
      </c>
      <c r="F474" s="33">
        <v>143</v>
      </c>
      <c r="G474" s="34">
        <f t="shared" si="70"/>
        <v>61.138200000000005</v>
      </c>
      <c r="H474" s="34">
        <f t="shared" si="67"/>
        <v>6.1138200000000005</v>
      </c>
    </row>
    <row r="475" spans="1:8" ht="15" customHeight="1" x14ac:dyDescent="0.25">
      <c r="A475" s="25" t="s">
        <v>2466</v>
      </c>
      <c r="B475" s="10">
        <v>1000</v>
      </c>
      <c r="C475" s="40" t="s">
        <v>14</v>
      </c>
      <c r="D475" s="36">
        <v>130</v>
      </c>
      <c r="E475" s="33">
        <v>131</v>
      </c>
      <c r="F475" s="33">
        <v>129</v>
      </c>
      <c r="G475" s="34">
        <f t="shared" si="70"/>
        <v>85.462000000000003</v>
      </c>
      <c r="H475" s="34">
        <f t="shared" si="67"/>
        <v>8.5462000000000007</v>
      </c>
    </row>
    <row r="476" spans="1:8" x14ac:dyDescent="0.25">
      <c r="A476" s="25" t="s">
        <v>2467</v>
      </c>
      <c r="B476" s="10">
        <v>250</v>
      </c>
      <c r="C476" s="40" t="s">
        <v>2468</v>
      </c>
      <c r="D476" s="36">
        <v>35</v>
      </c>
      <c r="E476" s="33">
        <v>11</v>
      </c>
      <c r="F476" s="33">
        <v>12</v>
      </c>
      <c r="G476" s="34">
        <f t="shared" ref="G476:G496" si="71">(D476+E476+F476)/3*0.38*1.73</f>
        <v>12.709733333333332</v>
      </c>
      <c r="H476" s="34">
        <f t="shared" si="67"/>
        <v>5.0838933333333332</v>
      </c>
    </row>
    <row r="477" spans="1:8" x14ac:dyDescent="0.25">
      <c r="A477" s="25" t="s">
        <v>2469</v>
      </c>
      <c r="B477" s="10">
        <v>250</v>
      </c>
      <c r="C477" s="40" t="s">
        <v>14</v>
      </c>
      <c r="D477" s="36">
        <v>129</v>
      </c>
      <c r="E477" s="33">
        <v>109</v>
      </c>
      <c r="F477" s="33">
        <v>89</v>
      </c>
      <c r="G477" s="34">
        <f t="shared" si="71"/>
        <v>71.656599999999997</v>
      </c>
      <c r="H477" s="34">
        <f t="shared" si="67"/>
        <v>28.66264</v>
      </c>
    </row>
    <row r="478" spans="1:8" x14ac:dyDescent="0.25">
      <c r="A478" s="25">
        <v>3339</v>
      </c>
      <c r="B478" s="10">
        <v>400</v>
      </c>
      <c r="C478" s="40" t="s">
        <v>30</v>
      </c>
      <c r="D478" s="36">
        <v>300</v>
      </c>
      <c r="E478" s="33">
        <v>250</v>
      </c>
      <c r="F478" s="33">
        <v>210</v>
      </c>
      <c r="G478" s="34">
        <f t="shared" si="71"/>
        <v>166.54133333333334</v>
      </c>
      <c r="H478" s="34">
        <f t="shared" si="67"/>
        <v>41.635333333333335</v>
      </c>
    </row>
    <row r="479" spans="1:8" x14ac:dyDescent="0.25">
      <c r="A479" s="25" t="s">
        <v>2470</v>
      </c>
      <c r="B479" s="10">
        <v>400</v>
      </c>
      <c r="C479" s="40" t="s">
        <v>30</v>
      </c>
      <c r="D479" s="36">
        <v>0</v>
      </c>
      <c r="E479" s="33">
        <v>0</v>
      </c>
      <c r="F479" s="33">
        <v>0</v>
      </c>
      <c r="G479" s="34">
        <f t="shared" si="71"/>
        <v>0</v>
      </c>
      <c r="H479" s="34">
        <f t="shared" si="67"/>
        <v>0</v>
      </c>
    </row>
    <row r="480" spans="1:8" x14ac:dyDescent="0.25">
      <c r="A480" s="25" t="s">
        <v>2471</v>
      </c>
      <c r="B480" s="10">
        <v>400</v>
      </c>
      <c r="C480" s="40" t="s">
        <v>14</v>
      </c>
      <c r="D480" s="36">
        <v>120</v>
      </c>
      <c r="E480" s="33">
        <v>140</v>
      </c>
      <c r="F480" s="33">
        <v>130</v>
      </c>
      <c r="G480" s="34">
        <f t="shared" si="71"/>
        <v>85.462000000000003</v>
      </c>
      <c r="H480" s="34">
        <f t="shared" si="67"/>
        <v>21.365500000000001</v>
      </c>
    </row>
    <row r="481" spans="1:8" x14ac:dyDescent="0.25">
      <c r="A481" s="25" t="s">
        <v>2472</v>
      </c>
      <c r="B481" s="10">
        <v>400</v>
      </c>
      <c r="C481" s="40" t="s">
        <v>2473</v>
      </c>
      <c r="D481" s="36">
        <v>50</v>
      </c>
      <c r="E481" s="33">
        <v>50</v>
      </c>
      <c r="F481" s="33">
        <v>50</v>
      </c>
      <c r="G481" s="34">
        <f t="shared" si="71"/>
        <v>32.869999999999997</v>
      </c>
      <c r="H481" s="34">
        <f t="shared" si="67"/>
        <v>8.2174999999999994</v>
      </c>
    </row>
    <row r="482" spans="1:8" x14ac:dyDescent="0.25">
      <c r="A482" s="25" t="s">
        <v>2474</v>
      </c>
      <c r="B482" s="10">
        <v>400</v>
      </c>
      <c r="C482" s="40" t="s">
        <v>14</v>
      </c>
      <c r="D482" s="36">
        <v>50</v>
      </c>
      <c r="E482" s="33">
        <v>80</v>
      </c>
      <c r="F482" s="33">
        <v>95</v>
      </c>
      <c r="G482" s="34">
        <f t="shared" si="71"/>
        <v>49.305</v>
      </c>
      <c r="H482" s="34">
        <f t="shared" si="67"/>
        <v>12.32625</v>
      </c>
    </row>
    <row r="483" spans="1:8" x14ac:dyDescent="0.25">
      <c r="A483" s="25" t="s">
        <v>2475</v>
      </c>
      <c r="B483" s="10">
        <v>400</v>
      </c>
      <c r="C483" s="40" t="s">
        <v>2476</v>
      </c>
      <c r="D483" s="36">
        <v>80</v>
      </c>
      <c r="E483" s="33">
        <v>85</v>
      </c>
      <c r="F483" s="33">
        <v>85</v>
      </c>
      <c r="G483" s="34">
        <f t="shared" si="71"/>
        <v>54.783333333333331</v>
      </c>
      <c r="H483" s="34">
        <f t="shared" si="67"/>
        <v>13.695833333333333</v>
      </c>
    </row>
    <row r="484" spans="1:8" x14ac:dyDescent="0.25">
      <c r="A484" s="25" t="s">
        <v>2477</v>
      </c>
      <c r="B484" s="10">
        <v>400</v>
      </c>
      <c r="C484" s="40" t="s">
        <v>14</v>
      </c>
      <c r="D484" s="36">
        <v>40</v>
      </c>
      <c r="E484" s="33">
        <v>48</v>
      </c>
      <c r="F484" s="33">
        <v>46</v>
      </c>
      <c r="G484" s="34">
        <f t="shared" si="71"/>
        <v>29.363866666666667</v>
      </c>
      <c r="H484" s="34">
        <f t="shared" si="67"/>
        <v>7.3409666666666666</v>
      </c>
    </row>
    <row r="485" spans="1:8" x14ac:dyDescent="0.25">
      <c r="A485" s="25" t="s">
        <v>2478</v>
      </c>
      <c r="B485" s="10">
        <v>400</v>
      </c>
      <c r="C485" s="40" t="s">
        <v>30</v>
      </c>
      <c r="D485" s="36">
        <v>165</v>
      </c>
      <c r="E485" s="33">
        <v>108</v>
      </c>
      <c r="F485" s="33">
        <v>124</v>
      </c>
      <c r="G485" s="34">
        <f t="shared" si="71"/>
        <v>86.99593333333334</v>
      </c>
      <c r="H485" s="34">
        <f t="shared" si="67"/>
        <v>21.748983333333335</v>
      </c>
    </row>
    <row r="486" spans="1:8" x14ac:dyDescent="0.25">
      <c r="A486" s="25" t="s">
        <v>2479</v>
      </c>
      <c r="B486" s="10">
        <v>400</v>
      </c>
      <c r="C486" s="40" t="s">
        <v>14</v>
      </c>
      <c r="D486" s="36">
        <v>7</v>
      </c>
      <c r="E486" s="33">
        <v>4</v>
      </c>
      <c r="F486" s="33">
        <v>4</v>
      </c>
      <c r="G486" s="34">
        <f t="shared" si="71"/>
        <v>3.2869999999999999</v>
      </c>
      <c r="H486" s="34">
        <f t="shared" si="67"/>
        <v>0.82174999999999987</v>
      </c>
    </row>
    <row r="487" spans="1:8" ht="45" x14ac:dyDescent="0.25">
      <c r="A487" s="25" t="s">
        <v>2480</v>
      </c>
      <c r="B487" s="10">
        <v>400</v>
      </c>
      <c r="C487" s="40" t="s">
        <v>2481</v>
      </c>
      <c r="D487" s="36">
        <v>169</v>
      </c>
      <c r="E487" s="33">
        <v>190</v>
      </c>
      <c r="F487" s="33">
        <v>183</v>
      </c>
      <c r="G487" s="34">
        <f t="shared" si="71"/>
        <v>118.77026666666667</v>
      </c>
      <c r="H487" s="34">
        <f t="shared" si="67"/>
        <v>29.692566666666671</v>
      </c>
    </row>
    <row r="488" spans="1:8" x14ac:dyDescent="0.25">
      <c r="A488" s="25" t="s">
        <v>2482</v>
      </c>
      <c r="B488" s="10">
        <v>400</v>
      </c>
      <c r="C488" s="40" t="s">
        <v>14</v>
      </c>
      <c r="D488" s="36">
        <v>175</v>
      </c>
      <c r="E488" s="33">
        <v>206</v>
      </c>
      <c r="F488" s="33">
        <v>226</v>
      </c>
      <c r="G488" s="34">
        <f t="shared" si="71"/>
        <v>133.01393333333334</v>
      </c>
      <c r="H488" s="34">
        <f t="shared" si="67"/>
        <v>33.253483333333335</v>
      </c>
    </row>
    <row r="489" spans="1:8" x14ac:dyDescent="0.25">
      <c r="A489" s="25">
        <v>3346</v>
      </c>
      <c r="B489" s="10">
        <v>400</v>
      </c>
      <c r="C489" s="40" t="s">
        <v>30</v>
      </c>
      <c r="D489" s="36">
        <v>240</v>
      </c>
      <c r="E489" s="33">
        <v>244</v>
      </c>
      <c r="F489" s="33">
        <v>139</v>
      </c>
      <c r="G489" s="34">
        <f t="shared" si="71"/>
        <v>136.52006666666665</v>
      </c>
      <c r="H489" s="34">
        <f t="shared" si="67"/>
        <v>34.130016666666663</v>
      </c>
    </row>
    <row r="490" spans="1:8" x14ac:dyDescent="0.25">
      <c r="A490" s="25" t="s">
        <v>2483</v>
      </c>
      <c r="B490" s="10">
        <v>1000</v>
      </c>
      <c r="C490" s="40"/>
      <c r="D490" s="36">
        <v>115</v>
      </c>
      <c r="E490" s="33">
        <v>60</v>
      </c>
      <c r="F490" s="33">
        <v>63</v>
      </c>
      <c r="G490" s="34">
        <f t="shared" si="71"/>
        <v>52.153733333333328</v>
      </c>
      <c r="H490" s="34">
        <f t="shared" si="67"/>
        <v>5.215373333333333</v>
      </c>
    </row>
    <row r="491" spans="1:8" x14ac:dyDescent="0.25">
      <c r="A491" s="25" t="s">
        <v>2484</v>
      </c>
      <c r="B491" s="10">
        <v>1000</v>
      </c>
      <c r="C491" s="40"/>
      <c r="D491" s="36">
        <v>56</v>
      </c>
      <c r="E491" s="33">
        <v>194</v>
      </c>
      <c r="F491" s="33">
        <v>96</v>
      </c>
      <c r="G491" s="34">
        <f t="shared" si="71"/>
        <v>75.820133333333331</v>
      </c>
      <c r="H491" s="34">
        <f t="shared" si="67"/>
        <v>7.5820133333333333</v>
      </c>
    </row>
    <row r="492" spans="1:8" x14ac:dyDescent="0.25">
      <c r="A492" s="25" t="s">
        <v>2485</v>
      </c>
      <c r="B492" s="33">
        <v>630</v>
      </c>
      <c r="C492" s="40" t="s">
        <v>2486</v>
      </c>
      <c r="D492" s="91">
        <v>4</v>
      </c>
      <c r="E492" s="92">
        <v>1</v>
      </c>
      <c r="F492" s="92">
        <v>0</v>
      </c>
      <c r="G492" s="34">
        <f t="shared" si="71"/>
        <v>1.0956666666666668</v>
      </c>
      <c r="H492" s="34">
        <f t="shared" si="67"/>
        <v>0.17391534391534394</v>
      </c>
    </row>
    <row r="493" spans="1:8" x14ac:dyDescent="0.25">
      <c r="A493" s="25" t="s">
        <v>2487</v>
      </c>
      <c r="B493" s="33">
        <v>630</v>
      </c>
      <c r="C493" s="40" t="s">
        <v>14</v>
      </c>
      <c r="D493" s="90">
        <v>20</v>
      </c>
      <c r="E493" s="84">
        <v>6</v>
      </c>
      <c r="F493" s="84">
        <v>6</v>
      </c>
      <c r="G493" s="34">
        <f t="shared" si="71"/>
        <v>7.0122666666666653</v>
      </c>
      <c r="H493" s="34">
        <f t="shared" si="67"/>
        <v>1.1130582010582009</v>
      </c>
    </row>
    <row r="494" spans="1:8" x14ac:dyDescent="0.25">
      <c r="A494" s="25">
        <v>3349</v>
      </c>
      <c r="B494" s="33">
        <v>400</v>
      </c>
      <c r="C494" s="40" t="s">
        <v>2486</v>
      </c>
      <c r="D494" s="36">
        <v>8</v>
      </c>
      <c r="E494" s="33">
        <v>7</v>
      </c>
      <c r="F494" s="33">
        <v>8</v>
      </c>
      <c r="G494" s="34">
        <f t="shared" si="71"/>
        <v>5.0400666666666671</v>
      </c>
      <c r="H494" s="34">
        <f t="shared" si="67"/>
        <v>1.2600166666666668</v>
      </c>
    </row>
    <row r="495" spans="1:8" x14ac:dyDescent="0.25">
      <c r="A495" s="16" t="s">
        <v>2488</v>
      </c>
      <c r="B495" s="33">
        <v>630</v>
      </c>
      <c r="C495" s="40" t="s">
        <v>2489</v>
      </c>
      <c r="D495" s="33">
        <v>4</v>
      </c>
      <c r="E495" s="33">
        <v>13</v>
      </c>
      <c r="F495" s="33">
        <v>31</v>
      </c>
      <c r="G495" s="34">
        <f t="shared" si="71"/>
        <v>10.5184</v>
      </c>
      <c r="H495" s="34">
        <f t="shared" si="67"/>
        <v>1.6695873015873015</v>
      </c>
    </row>
    <row r="496" spans="1:8" x14ac:dyDescent="0.25">
      <c r="A496" s="16" t="s">
        <v>2490</v>
      </c>
      <c r="B496" s="33">
        <v>630</v>
      </c>
      <c r="C496" s="40" t="s">
        <v>14</v>
      </c>
      <c r="D496" s="33">
        <v>277</v>
      </c>
      <c r="E496" s="33">
        <v>318</v>
      </c>
      <c r="F496" s="33">
        <v>290</v>
      </c>
      <c r="G496" s="34">
        <f t="shared" si="71"/>
        <v>193.93299999999999</v>
      </c>
      <c r="H496" s="34">
        <f t="shared" si="67"/>
        <v>30.783015873015874</v>
      </c>
    </row>
    <row r="497" spans="1:8" x14ac:dyDescent="0.25">
      <c r="A497" s="25" t="s">
        <v>2491</v>
      </c>
      <c r="B497" s="10">
        <v>400</v>
      </c>
      <c r="C497" s="40" t="s">
        <v>2492</v>
      </c>
      <c r="D497" s="41">
        <v>130</v>
      </c>
      <c r="E497" s="41">
        <v>163</v>
      </c>
      <c r="F497" s="41">
        <v>160</v>
      </c>
      <c r="G497" s="34">
        <f t="shared" ref="G497:G534" si="72">(D497+E497+F497)/3*0.38*1.73</f>
        <v>99.267400000000009</v>
      </c>
      <c r="H497" s="34">
        <f t="shared" si="67"/>
        <v>24.816850000000002</v>
      </c>
    </row>
    <row r="498" spans="1:8" x14ac:dyDescent="0.25">
      <c r="A498" s="25" t="s">
        <v>2493</v>
      </c>
      <c r="B498" s="10">
        <v>400</v>
      </c>
      <c r="C498" s="40" t="s">
        <v>14</v>
      </c>
      <c r="D498" s="41">
        <v>42</v>
      </c>
      <c r="E498" s="41">
        <v>60</v>
      </c>
      <c r="F498" s="41">
        <v>70</v>
      </c>
      <c r="G498" s="34">
        <f t="shared" si="72"/>
        <v>37.690933333333334</v>
      </c>
      <c r="H498" s="34">
        <f t="shared" si="67"/>
        <v>9.4227333333333334</v>
      </c>
    </row>
    <row r="499" spans="1:8" ht="75" x14ac:dyDescent="0.25">
      <c r="A499" s="25" t="s">
        <v>2494</v>
      </c>
      <c r="B499" s="10">
        <v>400</v>
      </c>
      <c r="C499" s="40" t="s">
        <v>2495</v>
      </c>
      <c r="D499" s="41">
        <v>70</v>
      </c>
      <c r="E499" s="41">
        <v>77</v>
      </c>
      <c r="F499" s="41">
        <v>95</v>
      </c>
      <c r="G499" s="34">
        <f t="shared" si="72"/>
        <v>53.03026666666667</v>
      </c>
      <c r="H499" s="34">
        <f t="shared" si="67"/>
        <v>13.257566666666667</v>
      </c>
    </row>
    <row r="500" spans="1:8" x14ac:dyDescent="0.25">
      <c r="A500" s="25" t="s">
        <v>2496</v>
      </c>
      <c r="B500" s="10">
        <v>400</v>
      </c>
      <c r="C500" s="40" t="s">
        <v>14</v>
      </c>
      <c r="D500" s="41">
        <v>150</v>
      </c>
      <c r="E500" s="41">
        <v>155</v>
      </c>
      <c r="F500" s="41">
        <v>115</v>
      </c>
      <c r="G500" s="34">
        <f t="shared" si="72"/>
        <v>92.036000000000001</v>
      </c>
      <c r="H500" s="34">
        <f t="shared" si="67"/>
        <v>23.009</v>
      </c>
    </row>
    <row r="501" spans="1:8" ht="60" x14ac:dyDescent="0.25">
      <c r="A501" s="25" t="s">
        <v>2497</v>
      </c>
      <c r="B501" s="10">
        <v>400</v>
      </c>
      <c r="C501" s="40" t="s">
        <v>4002</v>
      </c>
      <c r="D501" s="41">
        <v>230</v>
      </c>
      <c r="E501" s="41">
        <v>251</v>
      </c>
      <c r="F501" s="41">
        <v>228</v>
      </c>
      <c r="G501" s="34">
        <f t="shared" si="72"/>
        <v>155.36553333333333</v>
      </c>
      <c r="H501" s="34">
        <f t="shared" si="67"/>
        <v>38.841383333333333</v>
      </c>
    </row>
    <row r="502" spans="1:8" x14ac:dyDescent="0.25">
      <c r="A502" s="25" t="s">
        <v>2498</v>
      </c>
      <c r="B502" s="10">
        <v>400</v>
      </c>
      <c r="C502" s="40" t="s">
        <v>14</v>
      </c>
      <c r="D502" s="41">
        <v>75</v>
      </c>
      <c r="E502" s="41">
        <v>90</v>
      </c>
      <c r="F502" s="41">
        <v>52</v>
      </c>
      <c r="G502" s="34">
        <f t="shared" si="72"/>
        <v>47.551933333333331</v>
      </c>
      <c r="H502" s="34">
        <f t="shared" si="67"/>
        <v>11.887983333333333</v>
      </c>
    </row>
    <row r="503" spans="1:8" x14ac:dyDescent="0.25">
      <c r="A503" s="25" t="s">
        <v>2499</v>
      </c>
      <c r="B503" s="10">
        <v>400</v>
      </c>
      <c r="C503" s="40" t="s">
        <v>2500</v>
      </c>
      <c r="D503" s="36">
        <v>420</v>
      </c>
      <c r="E503" s="33">
        <v>360</v>
      </c>
      <c r="F503" s="33">
        <v>340</v>
      </c>
      <c r="G503" s="34">
        <f t="shared" si="72"/>
        <v>245.42933333333335</v>
      </c>
      <c r="H503" s="34">
        <f t="shared" si="67"/>
        <v>61.357333333333344</v>
      </c>
    </row>
    <row r="504" spans="1:8" x14ac:dyDescent="0.25">
      <c r="A504" s="25" t="s">
        <v>2501</v>
      </c>
      <c r="B504" s="10">
        <v>400</v>
      </c>
      <c r="C504" s="40" t="s">
        <v>14</v>
      </c>
      <c r="D504" s="36">
        <v>38</v>
      </c>
      <c r="E504" s="33">
        <v>26</v>
      </c>
      <c r="F504" s="33">
        <v>30</v>
      </c>
      <c r="G504" s="34">
        <f t="shared" si="72"/>
        <v>20.598533333333332</v>
      </c>
      <c r="H504" s="34">
        <f t="shared" si="67"/>
        <v>5.1496333333333331</v>
      </c>
    </row>
    <row r="505" spans="1:8" ht="30" x14ac:dyDescent="0.25">
      <c r="A505" s="25" t="s">
        <v>2502</v>
      </c>
      <c r="B505" s="10">
        <v>400</v>
      </c>
      <c r="C505" s="40" t="s">
        <v>2503</v>
      </c>
      <c r="D505" s="41">
        <v>200</v>
      </c>
      <c r="E505" s="41">
        <v>190</v>
      </c>
      <c r="F505" s="41">
        <v>181</v>
      </c>
      <c r="G505" s="34">
        <f t="shared" si="72"/>
        <v>125.12513333333334</v>
      </c>
      <c r="H505" s="34">
        <f t="shared" si="67"/>
        <v>31.281283333333331</v>
      </c>
    </row>
    <row r="506" spans="1:8" x14ac:dyDescent="0.25">
      <c r="A506" s="25" t="s">
        <v>2504</v>
      </c>
      <c r="B506" s="10">
        <v>400</v>
      </c>
      <c r="C506" s="40" t="s">
        <v>14</v>
      </c>
      <c r="D506" s="41">
        <v>160</v>
      </c>
      <c r="E506" s="41">
        <v>172</v>
      </c>
      <c r="F506" s="41">
        <v>183</v>
      </c>
      <c r="G506" s="34">
        <f t="shared" si="72"/>
        <v>112.85366666666667</v>
      </c>
      <c r="H506" s="34">
        <f t="shared" si="67"/>
        <v>28.213416666666667</v>
      </c>
    </row>
    <row r="507" spans="1:8" x14ac:dyDescent="0.25">
      <c r="A507" s="25" t="s">
        <v>2505</v>
      </c>
      <c r="B507" s="10">
        <v>400</v>
      </c>
      <c r="C507" s="40" t="s">
        <v>2506</v>
      </c>
      <c r="D507" s="41">
        <v>90</v>
      </c>
      <c r="E507" s="41">
        <v>91</v>
      </c>
      <c r="F507" s="41">
        <v>100</v>
      </c>
      <c r="G507" s="34">
        <f t="shared" si="72"/>
        <v>61.576466666666668</v>
      </c>
      <c r="H507" s="34">
        <f t="shared" si="67"/>
        <v>15.394116666666669</v>
      </c>
    </row>
    <row r="508" spans="1:8" x14ac:dyDescent="0.25">
      <c r="A508" s="25" t="s">
        <v>2507</v>
      </c>
      <c r="B508" s="10">
        <v>400</v>
      </c>
      <c r="C508" s="40" t="s">
        <v>14</v>
      </c>
      <c r="D508" s="41">
        <v>150</v>
      </c>
      <c r="E508" s="41">
        <v>140</v>
      </c>
      <c r="F508" s="41">
        <v>150</v>
      </c>
      <c r="G508" s="34">
        <f t="shared" si="72"/>
        <v>96.418666666666653</v>
      </c>
      <c r="H508" s="34">
        <f t="shared" si="67"/>
        <v>24.104666666666663</v>
      </c>
    </row>
    <row r="509" spans="1:8" ht="45" x14ac:dyDescent="0.25">
      <c r="A509" s="25" t="s">
        <v>2508</v>
      </c>
      <c r="B509" s="10">
        <v>400</v>
      </c>
      <c r="C509" s="40" t="s">
        <v>2509</v>
      </c>
      <c r="D509" s="41">
        <v>212</v>
      </c>
      <c r="E509" s="41">
        <v>182</v>
      </c>
      <c r="F509" s="41">
        <v>170</v>
      </c>
      <c r="G509" s="34">
        <f t="shared" si="72"/>
        <v>123.5912</v>
      </c>
      <c r="H509" s="34">
        <f t="shared" si="67"/>
        <v>30.897799999999997</v>
      </c>
    </row>
    <row r="510" spans="1:8" x14ac:dyDescent="0.25">
      <c r="A510" s="25" t="s">
        <v>2510</v>
      </c>
      <c r="B510" s="10">
        <v>400</v>
      </c>
      <c r="C510" s="40" t="s">
        <v>14</v>
      </c>
      <c r="D510" s="41">
        <v>133</v>
      </c>
      <c r="E510" s="41">
        <v>113</v>
      </c>
      <c r="F510" s="41">
        <v>181</v>
      </c>
      <c r="G510" s="34">
        <f t="shared" si="72"/>
        <v>93.569933333333339</v>
      </c>
      <c r="H510" s="34">
        <f t="shared" si="67"/>
        <v>23.392483333333335</v>
      </c>
    </row>
    <row r="511" spans="1:8" ht="30" x14ac:dyDescent="0.25">
      <c r="A511" s="25" t="s">
        <v>2511</v>
      </c>
      <c r="B511" s="10">
        <v>400</v>
      </c>
      <c r="C511" s="40" t="s">
        <v>2512</v>
      </c>
      <c r="D511" s="41">
        <v>70</v>
      </c>
      <c r="E511" s="41">
        <v>71</v>
      </c>
      <c r="F511" s="41">
        <v>72</v>
      </c>
      <c r="G511" s="34">
        <f t="shared" si="72"/>
        <v>46.675400000000003</v>
      </c>
      <c r="H511" s="34">
        <f t="shared" si="67"/>
        <v>11.668850000000001</v>
      </c>
    </row>
    <row r="512" spans="1:8" x14ac:dyDescent="0.25">
      <c r="A512" s="25" t="s">
        <v>2513</v>
      </c>
      <c r="B512" s="10">
        <v>400</v>
      </c>
      <c r="C512" s="40" t="s">
        <v>14</v>
      </c>
      <c r="D512" s="41">
        <v>62</v>
      </c>
      <c r="E512" s="41">
        <v>61</v>
      </c>
      <c r="F512" s="41">
        <v>63</v>
      </c>
      <c r="G512" s="34">
        <f t="shared" si="72"/>
        <v>40.758800000000001</v>
      </c>
      <c r="H512" s="34">
        <f t="shared" si="67"/>
        <v>10.1897</v>
      </c>
    </row>
    <row r="513" spans="1:8" ht="45" x14ac:dyDescent="0.25">
      <c r="A513" s="25" t="s">
        <v>2514</v>
      </c>
      <c r="B513" s="10">
        <v>400</v>
      </c>
      <c r="C513" s="40" t="s">
        <v>2515</v>
      </c>
      <c r="D513" s="41">
        <v>80</v>
      </c>
      <c r="E513" s="41">
        <v>100</v>
      </c>
      <c r="F513" s="41">
        <v>90</v>
      </c>
      <c r="G513" s="34">
        <f t="shared" si="72"/>
        <v>59.166000000000004</v>
      </c>
      <c r="H513" s="34">
        <f t="shared" si="67"/>
        <v>14.791500000000003</v>
      </c>
    </row>
    <row r="514" spans="1:8" x14ac:dyDescent="0.25">
      <c r="A514" s="25" t="s">
        <v>2516</v>
      </c>
      <c r="B514" s="10">
        <v>400</v>
      </c>
      <c r="C514" s="40" t="s">
        <v>14</v>
      </c>
      <c r="D514" s="41">
        <v>160</v>
      </c>
      <c r="E514" s="41">
        <v>140</v>
      </c>
      <c r="F514" s="41">
        <v>153</v>
      </c>
      <c r="G514" s="34">
        <f t="shared" si="72"/>
        <v>99.267400000000009</v>
      </c>
      <c r="H514" s="34">
        <f t="shared" si="67"/>
        <v>24.816850000000002</v>
      </c>
    </row>
    <row r="515" spans="1:8" x14ac:dyDescent="0.25">
      <c r="A515" s="25" t="s">
        <v>2517</v>
      </c>
      <c r="B515" s="10">
        <v>400</v>
      </c>
      <c r="C515" s="40" t="s">
        <v>30</v>
      </c>
      <c r="D515" s="41">
        <v>115</v>
      </c>
      <c r="E515" s="41">
        <v>100</v>
      </c>
      <c r="F515" s="41">
        <v>85</v>
      </c>
      <c r="G515" s="34">
        <f t="shared" si="72"/>
        <v>65.739999999999995</v>
      </c>
      <c r="H515" s="34">
        <f t="shared" si="67"/>
        <v>16.434999999999999</v>
      </c>
    </row>
    <row r="516" spans="1:8" x14ac:dyDescent="0.25">
      <c r="A516" s="25" t="s">
        <v>2518</v>
      </c>
      <c r="B516" s="10">
        <v>400</v>
      </c>
      <c r="C516" s="40" t="s">
        <v>14</v>
      </c>
      <c r="D516" s="41">
        <v>26</v>
      </c>
      <c r="E516" s="41">
        <v>30</v>
      </c>
      <c r="F516" s="41">
        <v>25</v>
      </c>
      <c r="G516" s="34">
        <f t="shared" si="72"/>
        <v>17.7498</v>
      </c>
      <c r="H516" s="34">
        <f t="shared" si="67"/>
        <v>4.4374500000000001</v>
      </c>
    </row>
    <row r="517" spans="1:8" ht="60" x14ac:dyDescent="0.25">
      <c r="A517" s="25" t="s">
        <v>2519</v>
      </c>
      <c r="B517" s="10">
        <v>400</v>
      </c>
      <c r="C517" s="40" t="s">
        <v>2520</v>
      </c>
      <c r="D517" s="41">
        <v>97</v>
      </c>
      <c r="E517" s="41">
        <v>94</v>
      </c>
      <c r="F517" s="41">
        <v>115</v>
      </c>
      <c r="G517" s="34">
        <f t="shared" si="72"/>
        <v>67.0548</v>
      </c>
      <c r="H517" s="34">
        <f t="shared" si="67"/>
        <v>16.7637</v>
      </c>
    </row>
    <row r="518" spans="1:8" x14ac:dyDescent="0.25">
      <c r="A518" s="25" t="s">
        <v>2521</v>
      </c>
      <c r="B518" s="10">
        <v>400</v>
      </c>
      <c r="C518" s="40" t="s">
        <v>14</v>
      </c>
      <c r="D518" s="41">
        <v>55</v>
      </c>
      <c r="E518" s="41">
        <v>23</v>
      </c>
      <c r="F518" s="41">
        <v>55</v>
      </c>
      <c r="G518" s="34">
        <f t="shared" si="72"/>
        <v>29.144733333333335</v>
      </c>
      <c r="H518" s="34">
        <f t="shared" ref="H518:H581" si="73">G518/B518*100</f>
        <v>7.2861833333333337</v>
      </c>
    </row>
    <row r="519" spans="1:8" x14ac:dyDescent="0.25">
      <c r="A519" s="25" t="s">
        <v>2522</v>
      </c>
      <c r="B519" s="10">
        <v>400</v>
      </c>
      <c r="C519" s="40" t="s">
        <v>30</v>
      </c>
      <c r="D519" s="41">
        <v>50</v>
      </c>
      <c r="E519" s="41">
        <v>69</v>
      </c>
      <c r="F519" s="41">
        <v>101</v>
      </c>
      <c r="G519" s="34">
        <f t="shared" si="72"/>
        <v>48.209333333333326</v>
      </c>
      <c r="H519" s="34">
        <f t="shared" si="73"/>
        <v>12.052333333333332</v>
      </c>
    </row>
    <row r="520" spans="1:8" x14ac:dyDescent="0.25">
      <c r="A520" s="25" t="s">
        <v>2523</v>
      </c>
      <c r="B520" s="10">
        <v>400</v>
      </c>
      <c r="C520" s="40" t="s">
        <v>14</v>
      </c>
      <c r="D520" s="41">
        <v>23</v>
      </c>
      <c r="E520" s="41">
        <v>40</v>
      </c>
      <c r="F520" s="41">
        <v>37</v>
      </c>
      <c r="G520" s="34">
        <f t="shared" si="72"/>
        <v>21.913333333333334</v>
      </c>
      <c r="H520" s="34">
        <f t="shared" si="73"/>
        <v>5.4783333333333335</v>
      </c>
    </row>
    <row r="521" spans="1:8" x14ac:dyDescent="0.25">
      <c r="A521" s="25" t="s">
        <v>2524</v>
      </c>
      <c r="B521" s="10">
        <v>400</v>
      </c>
      <c r="C521" s="40" t="s">
        <v>30</v>
      </c>
      <c r="D521" s="36">
        <v>173</v>
      </c>
      <c r="E521" s="33">
        <v>168</v>
      </c>
      <c r="F521" s="33">
        <v>144</v>
      </c>
      <c r="G521" s="34">
        <f t="shared" si="72"/>
        <v>106.27966666666666</v>
      </c>
      <c r="H521" s="34">
        <f t="shared" si="73"/>
        <v>26.569916666666664</v>
      </c>
    </row>
    <row r="522" spans="1:8" x14ac:dyDescent="0.25">
      <c r="A522" s="25" t="s">
        <v>2525</v>
      </c>
      <c r="B522" s="10">
        <v>400</v>
      </c>
      <c r="C522" s="40" t="s">
        <v>14</v>
      </c>
      <c r="D522" s="36">
        <v>145</v>
      </c>
      <c r="E522" s="33">
        <v>140</v>
      </c>
      <c r="F522" s="33">
        <v>145</v>
      </c>
      <c r="G522" s="34">
        <f t="shared" si="72"/>
        <v>94.227333333333334</v>
      </c>
      <c r="H522" s="34">
        <f t="shared" si="73"/>
        <v>23.556833333333334</v>
      </c>
    </row>
    <row r="523" spans="1:8" ht="60" x14ac:dyDescent="0.25">
      <c r="A523" s="25" t="s">
        <v>2526</v>
      </c>
      <c r="B523" s="10">
        <v>630</v>
      </c>
      <c r="C523" s="40" t="s">
        <v>2527</v>
      </c>
      <c r="D523" s="36">
        <v>215</v>
      </c>
      <c r="E523" s="33">
        <v>239</v>
      </c>
      <c r="F523" s="33">
        <v>250</v>
      </c>
      <c r="G523" s="34">
        <f t="shared" si="72"/>
        <v>154.26986666666667</v>
      </c>
      <c r="H523" s="34">
        <f t="shared" si="73"/>
        <v>24.487280423280424</v>
      </c>
    </row>
    <row r="524" spans="1:8" x14ac:dyDescent="0.25">
      <c r="A524" s="25" t="s">
        <v>2528</v>
      </c>
      <c r="B524" s="10">
        <v>630</v>
      </c>
      <c r="C524" s="40" t="s">
        <v>14</v>
      </c>
      <c r="D524" s="36">
        <v>133</v>
      </c>
      <c r="E524" s="33">
        <v>119</v>
      </c>
      <c r="F524" s="33">
        <v>126</v>
      </c>
      <c r="G524" s="34">
        <f t="shared" si="72"/>
        <v>82.832400000000007</v>
      </c>
      <c r="H524" s="34">
        <f t="shared" si="73"/>
        <v>13.148000000000001</v>
      </c>
    </row>
    <row r="525" spans="1:8" x14ac:dyDescent="0.25">
      <c r="A525" s="25" t="s">
        <v>2529</v>
      </c>
      <c r="B525" s="10">
        <v>630</v>
      </c>
      <c r="C525" s="40" t="s">
        <v>30</v>
      </c>
      <c r="D525" s="36">
        <v>0</v>
      </c>
      <c r="E525" s="33">
        <v>0</v>
      </c>
      <c r="F525" s="33">
        <v>3.8</v>
      </c>
      <c r="G525" s="34">
        <f t="shared" si="72"/>
        <v>0.83270666666666671</v>
      </c>
      <c r="H525" s="34">
        <f t="shared" si="73"/>
        <v>0.13217566137566139</v>
      </c>
    </row>
    <row r="526" spans="1:8" x14ac:dyDescent="0.25">
      <c r="A526" s="25" t="s">
        <v>2530</v>
      </c>
      <c r="B526" s="10">
        <v>400</v>
      </c>
      <c r="C526" s="40" t="s">
        <v>14</v>
      </c>
      <c r="D526" s="36">
        <v>185</v>
      </c>
      <c r="E526" s="33">
        <v>140</v>
      </c>
      <c r="F526" s="33">
        <v>138</v>
      </c>
      <c r="G526" s="34">
        <f t="shared" si="72"/>
        <v>101.45873333333334</v>
      </c>
      <c r="H526" s="34">
        <f t="shared" si="73"/>
        <v>25.364683333333339</v>
      </c>
    </row>
    <row r="527" spans="1:8" ht="30" x14ac:dyDescent="0.25">
      <c r="A527" s="25" t="s">
        <v>2531</v>
      </c>
      <c r="B527" s="10">
        <v>400</v>
      </c>
      <c r="C527" s="40" t="s">
        <v>2532</v>
      </c>
      <c r="D527" s="36">
        <v>57</v>
      </c>
      <c r="E527" s="33">
        <v>77</v>
      </c>
      <c r="F527" s="33">
        <v>102</v>
      </c>
      <c r="G527" s="34">
        <f t="shared" si="72"/>
        <v>51.715466666666671</v>
      </c>
      <c r="H527" s="34">
        <f t="shared" si="73"/>
        <v>12.92886666666667</v>
      </c>
    </row>
    <row r="528" spans="1:8" x14ac:dyDescent="0.25">
      <c r="A528" s="25" t="s">
        <v>2533</v>
      </c>
      <c r="B528" s="10">
        <v>400</v>
      </c>
      <c r="C528" s="40" t="s">
        <v>14</v>
      </c>
      <c r="D528" s="36">
        <v>85</v>
      </c>
      <c r="E528" s="33">
        <v>78.5</v>
      </c>
      <c r="F528" s="33">
        <v>76.599999999999994</v>
      </c>
      <c r="G528" s="34">
        <f t="shared" si="72"/>
        <v>52.613913333333329</v>
      </c>
      <c r="H528" s="34">
        <f t="shared" si="73"/>
        <v>13.153478333333332</v>
      </c>
    </row>
    <row r="529" spans="1:8" x14ac:dyDescent="0.25">
      <c r="A529" s="25" t="s">
        <v>2534</v>
      </c>
      <c r="B529" s="10">
        <v>630</v>
      </c>
      <c r="C529" s="40" t="s">
        <v>2535</v>
      </c>
      <c r="D529" s="36">
        <v>182</v>
      </c>
      <c r="E529" s="33">
        <v>167</v>
      </c>
      <c r="F529" s="33">
        <v>132</v>
      </c>
      <c r="G529" s="34">
        <f t="shared" si="72"/>
        <v>105.40313333333334</v>
      </c>
      <c r="H529" s="34">
        <f t="shared" si="73"/>
        <v>16.730656084656086</v>
      </c>
    </row>
    <row r="530" spans="1:8" x14ac:dyDescent="0.25">
      <c r="A530" s="25" t="s">
        <v>2536</v>
      </c>
      <c r="B530" s="10">
        <v>630</v>
      </c>
      <c r="C530" s="40" t="s">
        <v>14</v>
      </c>
      <c r="D530" s="36">
        <v>203</v>
      </c>
      <c r="E530" s="33">
        <v>176</v>
      </c>
      <c r="F530" s="33">
        <v>158</v>
      </c>
      <c r="G530" s="34">
        <f t="shared" si="72"/>
        <v>117.6746</v>
      </c>
      <c r="H530" s="34">
        <f t="shared" si="73"/>
        <v>18.678507936507934</v>
      </c>
    </row>
    <row r="531" spans="1:8" x14ac:dyDescent="0.25">
      <c r="A531" s="25" t="s">
        <v>2537</v>
      </c>
      <c r="B531" s="10">
        <v>630</v>
      </c>
      <c r="C531" s="40" t="s">
        <v>30</v>
      </c>
      <c r="D531" s="36">
        <v>371</v>
      </c>
      <c r="E531" s="33">
        <v>381</v>
      </c>
      <c r="F531" s="33">
        <v>358</v>
      </c>
      <c r="G531" s="34">
        <f t="shared" si="72"/>
        <v>243.238</v>
      </c>
      <c r="H531" s="34">
        <f t="shared" si="73"/>
        <v>38.609206349206346</v>
      </c>
    </row>
    <row r="532" spans="1:8" x14ac:dyDescent="0.25">
      <c r="A532" s="25" t="s">
        <v>2538</v>
      </c>
      <c r="B532" s="10">
        <v>630</v>
      </c>
      <c r="C532" s="40" t="s">
        <v>14</v>
      </c>
      <c r="D532" s="36">
        <v>92</v>
      </c>
      <c r="E532" s="33">
        <v>131</v>
      </c>
      <c r="F532" s="33">
        <v>88</v>
      </c>
      <c r="G532" s="34">
        <f t="shared" si="72"/>
        <v>68.150466666666674</v>
      </c>
      <c r="H532" s="34">
        <f t="shared" si="73"/>
        <v>10.817534391534393</v>
      </c>
    </row>
    <row r="533" spans="1:8" ht="45" x14ac:dyDescent="0.25">
      <c r="A533" s="25" t="s">
        <v>2539</v>
      </c>
      <c r="B533" s="10">
        <v>400</v>
      </c>
      <c r="C533" s="40" t="s">
        <v>2540</v>
      </c>
      <c r="D533" s="36">
        <v>105</v>
      </c>
      <c r="E533" s="33">
        <v>149</v>
      </c>
      <c r="F533" s="33">
        <v>148</v>
      </c>
      <c r="G533" s="34">
        <f t="shared" si="72"/>
        <v>88.0916</v>
      </c>
      <c r="H533" s="34">
        <f t="shared" si="73"/>
        <v>22.0229</v>
      </c>
    </row>
    <row r="534" spans="1:8" x14ac:dyDescent="0.25">
      <c r="A534" s="25" t="s">
        <v>2541</v>
      </c>
      <c r="B534" s="10">
        <v>400</v>
      </c>
      <c r="C534" s="40" t="s">
        <v>14</v>
      </c>
      <c r="D534" s="36">
        <v>98.8</v>
      </c>
      <c r="E534" s="33">
        <v>100.5</v>
      </c>
      <c r="F534" s="33">
        <v>135</v>
      </c>
      <c r="G534" s="34">
        <f t="shared" si="72"/>
        <v>73.25627333333334</v>
      </c>
      <c r="H534" s="34">
        <f t="shared" si="73"/>
        <v>18.314068333333335</v>
      </c>
    </row>
    <row r="535" spans="1:8" x14ac:dyDescent="0.25">
      <c r="A535" s="25" t="s">
        <v>2542</v>
      </c>
      <c r="B535" s="10">
        <v>400</v>
      </c>
      <c r="C535" s="40" t="s">
        <v>2543</v>
      </c>
      <c r="D535" s="41">
        <v>48</v>
      </c>
      <c r="E535" s="41">
        <v>66</v>
      </c>
      <c r="F535" s="41">
        <v>60</v>
      </c>
      <c r="G535" s="34">
        <f t="shared" ref="G535:G542" si="74">(D535+E535+F535)/3*0.38*1.73</f>
        <v>38.129199999999997</v>
      </c>
      <c r="H535" s="34">
        <f t="shared" si="73"/>
        <v>9.5322999999999993</v>
      </c>
    </row>
    <row r="536" spans="1:8" x14ac:dyDescent="0.25">
      <c r="A536" s="25" t="s">
        <v>2544</v>
      </c>
      <c r="B536" s="10">
        <v>400</v>
      </c>
      <c r="C536" s="40" t="s">
        <v>14</v>
      </c>
      <c r="D536" s="41">
        <v>130</v>
      </c>
      <c r="E536" s="41">
        <v>150</v>
      </c>
      <c r="F536" s="41">
        <v>140</v>
      </c>
      <c r="G536" s="34">
        <f t="shared" si="74"/>
        <v>92.036000000000001</v>
      </c>
      <c r="H536" s="34">
        <f t="shared" si="73"/>
        <v>23.009</v>
      </c>
    </row>
    <row r="537" spans="1:8" x14ac:dyDescent="0.25">
      <c r="A537" s="25" t="s">
        <v>2545</v>
      </c>
      <c r="B537" s="10">
        <v>400</v>
      </c>
      <c r="C537" s="40" t="s">
        <v>30</v>
      </c>
      <c r="D537" s="41">
        <v>125</v>
      </c>
      <c r="E537" s="41">
        <v>92</v>
      </c>
      <c r="F537" s="41">
        <v>137</v>
      </c>
      <c r="G537" s="34">
        <f t="shared" si="74"/>
        <v>77.5732</v>
      </c>
      <c r="H537" s="34">
        <f t="shared" si="73"/>
        <v>19.3933</v>
      </c>
    </row>
    <row r="538" spans="1:8" x14ac:dyDescent="0.25">
      <c r="A538" s="25" t="s">
        <v>2546</v>
      </c>
      <c r="B538" s="10">
        <v>400</v>
      </c>
      <c r="C538" s="40" t="s">
        <v>14</v>
      </c>
      <c r="D538" s="41">
        <v>97</v>
      </c>
      <c r="E538" s="41">
        <v>88</v>
      </c>
      <c r="F538" s="41">
        <v>84</v>
      </c>
      <c r="G538" s="34">
        <f t="shared" si="74"/>
        <v>58.946866666666672</v>
      </c>
      <c r="H538" s="34">
        <f t="shared" si="73"/>
        <v>14.736716666666668</v>
      </c>
    </row>
    <row r="539" spans="1:8" x14ac:dyDescent="0.25">
      <c r="A539" s="25" t="s">
        <v>2547</v>
      </c>
      <c r="B539" s="10">
        <v>630</v>
      </c>
      <c r="C539" s="40" t="s">
        <v>30</v>
      </c>
      <c r="D539" s="41">
        <v>95</v>
      </c>
      <c r="E539" s="41">
        <v>90</v>
      </c>
      <c r="F539" s="41">
        <v>90</v>
      </c>
      <c r="G539" s="34">
        <f t="shared" si="74"/>
        <v>60.26166666666667</v>
      </c>
      <c r="H539" s="34">
        <f t="shared" si="73"/>
        <v>9.5653439153439166</v>
      </c>
    </row>
    <row r="540" spans="1:8" x14ac:dyDescent="0.25">
      <c r="A540" s="25" t="s">
        <v>2548</v>
      </c>
      <c r="B540" s="10">
        <v>630</v>
      </c>
      <c r="C540" s="40" t="s">
        <v>14</v>
      </c>
      <c r="D540" s="41">
        <v>16</v>
      </c>
      <c r="E540" s="41">
        <v>18</v>
      </c>
      <c r="F540" s="41">
        <v>17</v>
      </c>
      <c r="G540" s="34">
        <f t="shared" si="74"/>
        <v>11.175800000000001</v>
      </c>
      <c r="H540" s="34">
        <f t="shared" si="73"/>
        <v>1.7739365079365081</v>
      </c>
    </row>
    <row r="541" spans="1:8" ht="45" x14ac:dyDescent="0.25">
      <c r="A541" s="25" t="s">
        <v>2549</v>
      </c>
      <c r="B541" s="10">
        <v>250</v>
      </c>
      <c r="C541" s="40" t="s">
        <v>2550</v>
      </c>
      <c r="D541" s="36">
        <v>87</v>
      </c>
      <c r="E541" s="33">
        <v>132</v>
      </c>
      <c r="F541" s="33">
        <v>115</v>
      </c>
      <c r="G541" s="34">
        <f t="shared" si="74"/>
        <v>73.190533333333335</v>
      </c>
      <c r="H541" s="34">
        <f t="shared" si="73"/>
        <v>29.276213333333335</v>
      </c>
    </row>
    <row r="542" spans="1:8" x14ac:dyDescent="0.25">
      <c r="A542" s="25" t="s">
        <v>2551</v>
      </c>
      <c r="B542" s="10">
        <v>250</v>
      </c>
      <c r="C542" s="40" t="s">
        <v>14</v>
      </c>
      <c r="D542" s="36">
        <v>47</v>
      </c>
      <c r="E542" s="33">
        <v>92</v>
      </c>
      <c r="F542" s="33">
        <v>39</v>
      </c>
      <c r="G542" s="34">
        <f t="shared" si="74"/>
        <v>39.005733333333332</v>
      </c>
      <c r="H542" s="34">
        <f t="shared" si="73"/>
        <v>15.602293333333334</v>
      </c>
    </row>
    <row r="543" spans="1:8" x14ac:dyDescent="0.25">
      <c r="A543" s="25" t="s">
        <v>2552</v>
      </c>
      <c r="B543" s="10">
        <v>630</v>
      </c>
      <c r="C543" s="40" t="s">
        <v>30</v>
      </c>
      <c r="D543" s="41">
        <v>20</v>
      </c>
      <c r="E543" s="41">
        <v>35</v>
      </c>
      <c r="F543" s="41">
        <v>48</v>
      </c>
      <c r="G543" s="34">
        <f t="shared" ref="G543:G559" si="75">(D543+E543+F543)/3*0.38*1.73</f>
        <v>22.570733333333333</v>
      </c>
      <c r="H543" s="34">
        <f t="shared" si="73"/>
        <v>3.5826560846560849</v>
      </c>
    </row>
    <row r="544" spans="1:8" x14ac:dyDescent="0.25">
      <c r="A544" s="25" t="s">
        <v>2553</v>
      </c>
      <c r="B544" s="10">
        <v>630</v>
      </c>
      <c r="C544" s="40" t="s">
        <v>14</v>
      </c>
      <c r="D544" s="41">
        <v>155</v>
      </c>
      <c r="E544" s="41">
        <v>162</v>
      </c>
      <c r="F544" s="41">
        <v>134</v>
      </c>
      <c r="G544" s="34">
        <f t="shared" si="75"/>
        <v>98.829133333333345</v>
      </c>
      <c r="H544" s="34">
        <f t="shared" si="73"/>
        <v>15.687164021164024</v>
      </c>
    </row>
    <row r="545" spans="1:8" x14ac:dyDescent="0.25">
      <c r="A545" s="25" t="s">
        <v>2554</v>
      </c>
      <c r="B545" s="10">
        <v>400</v>
      </c>
      <c r="C545" s="40" t="s">
        <v>2555</v>
      </c>
      <c r="D545" s="36">
        <v>60</v>
      </c>
      <c r="E545" s="33">
        <v>49</v>
      </c>
      <c r="F545" s="33">
        <v>54</v>
      </c>
      <c r="G545" s="34">
        <f t="shared" si="75"/>
        <v>35.718733333333333</v>
      </c>
      <c r="H545" s="34">
        <f t="shared" si="73"/>
        <v>8.9296833333333332</v>
      </c>
    </row>
    <row r="546" spans="1:8" x14ac:dyDescent="0.25">
      <c r="A546" s="25" t="s">
        <v>2556</v>
      </c>
      <c r="B546" s="10">
        <v>400</v>
      </c>
      <c r="C546" s="40" t="s">
        <v>14</v>
      </c>
      <c r="D546" s="36">
        <v>20</v>
      </c>
      <c r="E546" s="33">
        <v>18</v>
      </c>
      <c r="F546" s="33">
        <v>23</v>
      </c>
      <c r="G546" s="34">
        <f t="shared" si="75"/>
        <v>13.367133333333333</v>
      </c>
      <c r="H546" s="34">
        <f t="shared" si="73"/>
        <v>3.3417833333333333</v>
      </c>
    </row>
    <row r="547" spans="1:8" x14ac:dyDescent="0.25">
      <c r="A547" s="25">
        <v>3389</v>
      </c>
      <c r="B547" s="10">
        <v>400</v>
      </c>
      <c r="C547" s="40" t="s">
        <v>30</v>
      </c>
      <c r="D547" s="36">
        <v>98</v>
      </c>
      <c r="E547" s="33">
        <v>170</v>
      </c>
      <c r="F547" s="33">
        <v>100</v>
      </c>
      <c r="G547" s="34">
        <f t="shared" si="75"/>
        <v>80.641066666666674</v>
      </c>
      <c r="H547" s="34">
        <f t="shared" si="73"/>
        <v>20.160266666666669</v>
      </c>
    </row>
    <row r="548" spans="1:8" x14ac:dyDescent="0.25">
      <c r="A548" s="25">
        <v>3390</v>
      </c>
      <c r="B548" s="10">
        <v>400</v>
      </c>
      <c r="C548" s="40" t="s">
        <v>30</v>
      </c>
      <c r="D548" s="36">
        <v>115</v>
      </c>
      <c r="E548" s="33">
        <v>190</v>
      </c>
      <c r="F548" s="33">
        <v>205</v>
      </c>
      <c r="G548" s="34">
        <f t="shared" si="75"/>
        <v>111.758</v>
      </c>
      <c r="H548" s="34">
        <f t="shared" si="73"/>
        <v>27.939499999999999</v>
      </c>
    </row>
    <row r="549" spans="1:8" x14ac:dyDescent="0.25">
      <c r="A549" s="25">
        <v>3391</v>
      </c>
      <c r="B549" s="10">
        <v>400</v>
      </c>
      <c r="C549" s="40" t="s">
        <v>30</v>
      </c>
      <c r="D549" s="84">
        <v>30</v>
      </c>
      <c r="E549" s="84">
        <v>148</v>
      </c>
      <c r="F549" s="84">
        <v>108</v>
      </c>
      <c r="G549" s="34">
        <f t="shared" si="75"/>
        <v>62.672133333333335</v>
      </c>
      <c r="H549" s="34">
        <f t="shared" si="73"/>
        <v>15.668033333333334</v>
      </c>
    </row>
    <row r="550" spans="1:8" x14ac:dyDescent="0.25">
      <c r="A550" s="25">
        <v>3392</v>
      </c>
      <c r="B550" s="10">
        <v>400</v>
      </c>
      <c r="C550" s="40" t="s">
        <v>30</v>
      </c>
      <c r="D550" s="90">
        <v>115</v>
      </c>
      <c r="E550" s="84">
        <v>116</v>
      </c>
      <c r="F550" s="84">
        <v>115</v>
      </c>
      <c r="G550" s="34">
        <f t="shared" si="75"/>
        <v>75.820133333333331</v>
      </c>
      <c r="H550" s="34">
        <f t="shared" si="73"/>
        <v>18.955033333333333</v>
      </c>
    </row>
    <row r="551" spans="1:8" x14ac:dyDescent="0.25">
      <c r="A551" s="25">
        <v>3393</v>
      </c>
      <c r="B551" s="10">
        <v>400</v>
      </c>
      <c r="C551" s="40" t="s">
        <v>30</v>
      </c>
      <c r="D551" s="90">
        <v>0</v>
      </c>
      <c r="E551" s="84">
        <v>0</v>
      </c>
      <c r="F551" s="84">
        <v>0</v>
      </c>
      <c r="G551" s="34">
        <f t="shared" si="75"/>
        <v>0</v>
      </c>
      <c r="H551" s="34">
        <f t="shared" si="73"/>
        <v>0</v>
      </c>
    </row>
    <row r="552" spans="1:8" x14ac:dyDescent="0.25">
      <c r="A552" s="25">
        <v>3394</v>
      </c>
      <c r="B552" s="10">
        <v>400</v>
      </c>
      <c r="C552" s="40" t="s">
        <v>30</v>
      </c>
      <c r="D552" s="90">
        <v>148</v>
      </c>
      <c r="E552" s="84">
        <v>86</v>
      </c>
      <c r="F552" s="84">
        <v>119</v>
      </c>
      <c r="G552" s="34">
        <f t="shared" si="75"/>
        <v>77.354066666666668</v>
      </c>
      <c r="H552" s="34">
        <f t="shared" si="73"/>
        <v>19.338516666666667</v>
      </c>
    </row>
    <row r="553" spans="1:8" x14ac:dyDescent="0.25">
      <c r="A553" s="25">
        <v>3395</v>
      </c>
      <c r="B553" s="10">
        <v>630</v>
      </c>
      <c r="C553" s="40" t="s">
        <v>30</v>
      </c>
      <c r="D553" s="90">
        <v>158</v>
      </c>
      <c r="E553" s="84">
        <v>206</v>
      </c>
      <c r="F553" s="84">
        <v>90</v>
      </c>
      <c r="G553" s="34">
        <f t="shared" si="75"/>
        <v>99.486533333333341</v>
      </c>
      <c r="H553" s="34">
        <f t="shared" si="73"/>
        <v>15.79151322751323</v>
      </c>
    </row>
    <row r="554" spans="1:8" x14ac:dyDescent="0.25">
      <c r="A554" s="25">
        <v>3396</v>
      </c>
      <c r="B554" s="10">
        <v>400</v>
      </c>
      <c r="C554" s="40" t="s">
        <v>30</v>
      </c>
      <c r="D554" s="90">
        <v>87</v>
      </c>
      <c r="E554" s="84">
        <v>26</v>
      </c>
      <c r="F554" s="84">
        <v>54</v>
      </c>
      <c r="G554" s="34">
        <f t="shared" si="75"/>
        <v>36.595266666666667</v>
      </c>
      <c r="H554" s="34">
        <f t="shared" si="73"/>
        <v>9.1488166666666668</v>
      </c>
    </row>
    <row r="555" spans="1:8" x14ac:dyDescent="0.25">
      <c r="A555" s="25">
        <v>3397</v>
      </c>
      <c r="B555" s="10">
        <v>400</v>
      </c>
      <c r="C555" s="40" t="s">
        <v>30</v>
      </c>
      <c r="D555" s="90">
        <v>26</v>
      </c>
      <c r="E555" s="84">
        <v>20</v>
      </c>
      <c r="F555" s="84">
        <v>20</v>
      </c>
      <c r="G555" s="34">
        <f t="shared" si="75"/>
        <v>14.4628</v>
      </c>
      <c r="H555" s="34">
        <f t="shared" si="73"/>
        <v>3.6157000000000004</v>
      </c>
    </row>
    <row r="556" spans="1:8" x14ac:dyDescent="0.25">
      <c r="A556" s="25">
        <v>3398</v>
      </c>
      <c r="B556" s="10">
        <v>630</v>
      </c>
      <c r="C556" s="40" t="s">
        <v>30</v>
      </c>
      <c r="D556" s="90">
        <v>170</v>
      </c>
      <c r="E556" s="84">
        <v>253</v>
      </c>
      <c r="F556" s="84">
        <v>150</v>
      </c>
      <c r="G556" s="34">
        <f t="shared" si="75"/>
        <v>125.5634</v>
      </c>
      <c r="H556" s="34">
        <f t="shared" si="73"/>
        <v>19.930698412698415</v>
      </c>
    </row>
    <row r="557" spans="1:8" x14ac:dyDescent="0.25">
      <c r="A557" s="25">
        <v>3399</v>
      </c>
      <c r="B557" s="10">
        <v>630</v>
      </c>
      <c r="C557" s="40" t="s">
        <v>30</v>
      </c>
      <c r="D557" s="36">
        <v>0</v>
      </c>
      <c r="E557" s="33">
        <v>0</v>
      </c>
      <c r="F557" s="33">
        <v>0</v>
      </c>
      <c r="G557" s="34">
        <f t="shared" si="75"/>
        <v>0</v>
      </c>
      <c r="H557" s="34">
        <f t="shared" si="73"/>
        <v>0</v>
      </c>
    </row>
    <row r="558" spans="1:8" x14ac:dyDescent="0.25">
      <c r="A558" s="25" t="s">
        <v>2557</v>
      </c>
      <c r="B558" s="10">
        <v>630</v>
      </c>
      <c r="C558" s="40"/>
      <c r="D558" s="84">
        <v>32</v>
      </c>
      <c r="E558" s="84">
        <v>58</v>
      </c>
      <c r="F558" s="84">
        <v>20</v>
      </c>
      <c r="G558" s="34">
        <f t="shared" si="75"/>
        <v>24.104666666666663</v>
      </c>
      <c r="H558" s="34">
        <f t="shared" si="73"/>
        <v>3.8261375661375654</v>
      </c>
    </row>
    <row r="559" spans="1:8" x14ac:dyDescent="0.25">
      <c r="A559" s="25" t="s">
        <v>2557</v>
      </c>
      <c r="B559" s="10">
        <v>630</v>
      </c>
      <c r="C559" s="40"/>
      <c r="D559" s="84">
        <v>1</v>
      </c>
      <c r="E559" s="84">
        <v>11</v>
      </c>
      <c r="F559" s="84">
        <v>6</v>
      </c>
      <c r="G559" s="34">
        <f t="shared" si="75"/>
        <v>3.9444000000000004</v>
      </c>
      <c r="H559" s="34">
        <f t="shared" si="73"/>
        <v>0.62609523809523815</v>
      </c>
    </row>
    <row r="560" spans="1:8" x14ac:dyDescent="0.25">
      <c r="A560" s="25">
        <v>3403</v>
      </c>
      <c r="B560" s="10">
        <v>400</v>
      </c>
      <c r="C560" s="40"/>
      <c r="D560" s="41">
        <v>7</v>
      </c>
      <c r="E560" s="41">
        <v>0</v>
      </c>
      <c r="F560" s="41">
        <v>0</v>
      </c>
      <c r="G560" s="34">
        <f t="shared" ref="G560:G567" si="76">(D560+E560+F560)/3*0.38*1.73</f>
        <v>1.5339333333333334</v>
      </c>
      <c r="H560" s="34">
        <f t="shared" si="73"/>
        <v>0.38348333333333334</v>
      </c>
    </row>
    <row r="561" spans="1:8" x14ac:dyDescent="0.25">
      <c r="A561" s="25">
        <v>3404</v>
      </c>
      <c r="B561" s="10">
        <v>400</v>
      </c>
      <c r="C561" s="40"/>
      <c r="D561" s="41">
        <v>0</v>
      </c>
      <c r="E561" s="41">
        <v>0</v>
      </c>
      <c r="F561" s="41">
        <v>0</v>
      </c>
      <c r="G561" s="34">
        <f t="shared" si="76"/>
        <v>0</v>
      </c>
      <c r="H561" s="34">
        <f t="shared" si="73"/>
        <v>0</v>
      </c>
    </row>
    <row r="562" spans="1:8" x14ac:dyDescent="0.25">
      <c r="A562" s="25" t="s">
        <v>2558</v>
      </c>
      <c r="B562" s="10">
        <v>400</v>
      </c>
      <c r="C562" s="40" t="s">
        <v>30</v>
      </c>
      <c r="D562" s="41">
        <v>103</v>
      </c>
      <c r="E562" s="41">
        <v>114</v>
      </c>
      <c r="F562" s="41">
        <v>120</v>
      </c>
      <c r="G562" s="34">
        <f t="shared" si="76"/>
        <v>73.84793333333333</v>
      </c>
      <c r="H562" s="34">
        <f t="shared" si="73"/>
        <v>18.461983333333333</v>
      </c>
    </row>
    <row r="563" spans="1:8" x14ac:dyDescent="0.25">
      <c r="A563" s="25" t="s">
        <v>2559</v>
      </c>
      <c r="B563" s="10">
        <v>400</v>
      </c>
      <c r="C563" s="40" t="s">
        <v>14</v>
      </c>
      <c r="D563" s="41">
        <v>110</v>
      </c>
      <c r="E563" s="41">
        <v>83</v>
      </c>
      <c r="F563" s="41">
        <v>65</v>
      </c>
      <c r="G563" s="34">
        <f t="shared" si="76"/>
        <v>56.5364</v>
      </c>
      <c r="H563" s="34">
        <f t="shared" si="73"/>
        <v>14.1341</v>
      </c>
    </row>
    <row r="564" spans="1:8" ht="47.25" customHeight="1" x14ac:dyDescent="0.25">
      <c r="A564" s="25" t="s">
        <v>2560</v>
      </c>
      <c r="B564" s="10">
        <v>630</v>
      </c>
      <c r="C564" s="40" t="s">
        <v>3925</v>
      </c>
      <c r="D564" s="41">
        <v>357</v>
      </c>
      <c r="E564" s="41">
        <v>332</v>
      </c>
      <c r="F564" s="41">
        <v>308</v>
      </c>
      <c r="G564" s="34">
        <f t="shared" si="76"/>
        <v>218.47593333333333</v>
      </c>
      <c r="H564" s="34">
        <f t="shared" si="73"/>
        <v>34.678719576719573</v>
      </c>
    </row>
    <row r="565" spans="1:8" x14ac:dyDescent="0.25">
      <c r="A565" s="25" t="s">
        <v>2561</v>
      </c>
      <c r="B565" s="10">
        <v>630</v>
      </c>
      <c r="C565" s="40" t="s">
        <v>14</v>
      </c>
      <c r="D565" s="41">
        <v>145</v>
      </c>
      <c r="E565" s="41">
        <v>120</v>
      </c>
      <c r="F565" s="41">
        <v>100</v>
      </c>
      <c r="G565" s="34">
        <f t="shared" si="76"/>
        <v>79.983666666666664</v>
      </c>
      <c r="H565" s="34">
        <f t="shared" si="73"/>
        <v>12.695820105820104</v>
      </c>
    </row>
    <row r="566" spans="1:8" ht="15" customHeight="1" x14ac:dyDescent="0.25">
      <c r="A566" s="25" t="s">
        <v>2562</v>
      </c>
      <c r="B566" s="10">
        <v>400</v>
      </c>
      <c r="C566" s="40" t="s">
        <v>30</v>
      </c>
      <c r="D566" s="36">
        <v>0</v>
      </c>
      <c r="E566" s="33">
        <v>0</v>
      </c>
      <c r="F566" s="33">
        <v>16</v>
      </c>
      <c r="G566" s="34">
        <f t="shared" si="76"/>
        <v>3.5061333333333327</v>
      </c>
      <c r="H566" s="34">
        <f t="shared" si="73"/>
        <v>0.87653333333333316</v>
      </c>
    </row>
    <row r="567" spans="1:8" x14ac:dyDescent="0.25">
      <c r="A567" s="25" t="s">
        <v>2563</v>
      </c>
      <c r="B567" s="10">
        <v>250</v>
      </c>
      <c r="C567" s="40" t="s">
        <v>14</v>
      </c>
      <c r="D567" s="36">
        <v>168</v>
      </c>
      <c r="E567" s="33">
        <v>202</v>
      </c>
      <c r="F567" s="33">
        <v>225</v>
      </c>
      <c r="G567" s="34">
        <f t="shared" si="76"/>
        <v>130.38433333333336</v>
      </c>
      <c r="H567" s="34">
        <f t="shared" si="73"/>
        <v>52.153733333333342</v>
      </c>
    </row>
    <row r="568" spans="1:8" ht="30" x14ac:dyDescent="0.25">
      <c r="A568" s="25" t="s">
        <v>2564</v>
      </c>
      <c r="B568" s="10">
        <v>400</v>
      </c>
      <c r="C568" s="40" t="s">
        <v>2565</v>
      </c>
      <c r="D568" s="41">
        <v>65</v>
      </c>
      <c r="E568" s="41">
        <v>68</v>
      </c>
      <c r="F568" s="41">
        <v>106</v>
      </c>
      <c r="G568" s="34">
        <f t="shared" ref="G568:G573" si="77">(D568+E568+F568)/3*0.38*1.73</f>
        <v>52.372866666666674</v>
      </c>
      <c r="H568" s="34">
        <f t="shared" si="73"/>
        <v>13.093216666666669</v>
      </c>
    </row>
    <row r="569" spans="1:8" x14ac:dyDescent="0.25">
      <c r="A569" s="25" t="s">
        <v>2566</v>
      </c>
      <c r="B569" s="10">
        <v>400</v>
      </c>
      <c r="C569" s="40" t="s">
        <v>14</v>
      </c>
      <c r="D569" s="41">
        <v>132</v>
      </c>
      <c r="E569" s="41">
        <v>136</v>
      </c>
      <c r="F569" s="41">
        <v>187</v>
      </c>
      <c r="G569" s="34">
        <f t="shared" si="77"/>
        <v>99.705666666666659</v>
      </c>
      <c r="H569" s="34">
        <f t="shared" si="73"/>
        <v>24.926416666666665</v>
      </c>
    </row>
    <row r="570" spans="1:8" ht="60" x14ac:dyDescent="0.25">
      <c r="A570" s="25" t="s">
        <v>2567</v>
      </c>
      <c r="B570" s="10">
        <v>400</v>
      </c>
      <c r="C570" s="40" t="s">
        <v>2568</v>
      </c>
      <c r="D570" s="36">
        <v>187</v>
      </c>
      <c r="E570" s="33">
        <v>254</v>
      </c>
      <c r="F570" s="33">
        <v>240</v>
      </c>
      <c r="G570" s="34">
        <f t="shared" si="77"/>
        <v>149.22980000000001</v>
      </c>
      <c r="H570" s="34">
        <f t="shared" si="73"/>
        <v>37.307450000000003</v>
      </c>
    </row>
    <row r="571" spans="1:8" x14ac:dyDescent="0.25">
      <c r="A571" s="25" t="s">
        <v>2569</v>
      </c>
      <c r="B571" s="10">
        <v>400</v>
      </c>
      <c r="C571" s="40" t="s">
        <v>14</v>
      </c>
      <c r="D571" s="36">
        <v>47</v>
      </c>
      <c r="E571" s="33">
        <v>43</v>
      </c>
      <c r="F571" s="33">
        <v>53</v>
      </c>
      <c r="G571" s="34">
        <f t="shared" si="77"/>
        <v>31.336066666666667</v>
      </c>
      <c r="H571" s="34">
        <f t="shared" si="73"/>
        <v>7.8340166666666669</v>
      </c>
    </row>
    <row r="572" spans="1:8" ht="30" x14ac:dyDescent="0.25">
      <c r="A572" s="25" t="s">
        <v>2570</v>
      </c>
      <c r="B572" s="10">
        <v>400</v>
      </c>
      <c r="C572" s="40" t="s">
        <v>2571</v>
      </c>
      <c r="D572" s="36">
        <v>0</v>
      </c>
      <c r="E572" s="33">
        <v>0</v>
      </c>
      <c r="F572" s="33">
        <v>0</v>
      </c>
      <c r="G572" s="34">
        <f t="shared" si="77"/>
        <v>0</v>
      </c>
      <c r="H572" s="34">
        <f t="shared" si="73"/>
        <v>0</v>
      </c>
    </row>
    <row r="573" spans="1:8" x14ac:dyDescent="0.25">
      <c r="A573" s="25" t="s">
        <v>2572</v>
      </c>
      <c r="B573" s="10">
        <v>400</v>
      </c>
      <c r="C573" s="40" t="s">
        <v>14</v>
      </c>
      <c r="D573" s="36">
        <v>94</v>
      </c>
      <c r="E573" s="33">
        <v>75</v>
      </c>
      <c r="F573" s="33">
        <v>89</v>
      </c>
      <c r="G573" s="34">
        <f t="shared" si="77"/>
        <v>56.5364</v>
      </c>
      <c r="H573" s="34">
        <f t="shared" si="73"/>
        <v>14.1341</v>
      </c>
    </row>
    <row r="574" spans="1:8" x14ac:dyDescent="0.25">
      <c r="A574" s="25" t="s">
        <v>2573</v>
      </c>
      <c r="B574" s="10">
        <v>400</v>
      </c>
      <c r="C574" s="40" t="s">
        <v>30</v>
      </c>
      <c r="D574" s="41">
        <v>242</v>
      </c>
      <c r="E574" s="41">
        <v>155</v>
      </c>
      <c r="F574" s="41">
        <v>254</v>
      </c>
      <c r="G574" s="34">
        <f t="shared" ref="G574:G575" si="78">(D574+E574+F574)/3*0.38*1.73</f>
        <v>142.6558</v>
      </c>
      <c r="H574" s="34">
        <f t="shared" si="73"/>
        <v>35.66395</v>
      </c>
    </row>
    <row r="575" spans="1:8" x14ac:dyDescent="0.25">
      <c r="A575" s="25" t="s">
        <v>2574</v>
      </c>
      <c r="B575" s="10">
        <v>400</v>
      </c>
      <c r="C575" s="40" t="s">
        <v>14</v>
      </c>
      <c r="D575" s="41">
        <v>155</v>
      </c>
      <c r="E575" s="41">
        <v>165</v>
      </c>
      <c r="F575" s="41">
        <v>200</v>
      </c>
      <c r="G575" s="34">
        <f t="shared" si="78"/>
        <v>113.94933333333334</v>
      </c>
      <c r="H575" s="34">
        <f t="shared" si="73"/>
        <v>28.487333333333336</v>
      </c>
    </row>
    <row r="576" spans="1:8" x14ac:dyDescent="0.25">
      <c r="A576" s="25" t="s">
        <v>2575</v>
      </c>
      <c r="B576" s="10">
        <v>400</v>
      </c>
      <c r="C576" s="40" t="s">
        <v>30</v>
      </c>
      <c r="D576" s="36">
        <v>65</v>
      </c>
      <c r="E576" s="33">
        <v>100</v>
      </c>
      <c r="F576" s="33">
        <v>65</v>
      </c>
      <c r="G576" s="34">
        <f t="shared" ref="G576:G577" si="79">(D576+E576+F576)/3*0.38*1.73</f>
        <v>50.400666666666673</v>
      </c>
      <c r="H576" s="34">
        <f t="shared" si="73"/>
        <v>12.600166666666668</v>
      </c>
    </row>
    <row r="577" spans="1:8" x14ac:dyDescent="0.25">
      <c r="A577" s="25" t="s">
        <v>2576</v>
      </c>
      <c r="B577" s="10">
        <v>400</v>
      </c>
      <c r="C577" s="40" t="s">
        <v>14</v>
      </c>
      <c r="D577" s="36">
        <v>40</v>
      </c>
      <c r="E577" s="33">
        <v>62</v>
      </c>
      <c r="F577" s="33">
        <v>30</v>
      </c>
      <c r="G577" s="34">
        <f t="shared" si="79"/>
        <v>28.925599999999999</v>
      </c>
      <c r="H577" s="34">
        <f t="shared" si="73"/>
        <v>7.2314000000000007</v>
      </c>
    </row>
    <row r="578" spans="1:8" ht="30" x14ac:dyDescent="0.25">
      <c r="A578" s="16" t="s">
        <v>2577</v>
      </c>
      <c r="B578" s="33">
        <v>400</v>
      </c>
      <c r="C578" s="40" t="s">
        <v>2578</v>
      </c>
      <c r="D578" s="41">
        <v>44</v>
      </c>
      <c r="E578" s="41">
        <v>38</v>
      </c>
      <c r="F578" s="41">
        <v>36</v>
      </c>
      <c r="G578" s="34">
        <f t="shared" ref="G578:G588" si="80">(D578+E578+F578)/3*0.38*1.73</f>
        <v>25.857733333333336</v>
      </c>
      <c r="H578" s="34">
        <f t="shared" si="73"/>
        <v>6.4644333333333348</v>
      </c>
    </row>
    <row r="579" spans="1:8" x14ac:dyDescent="0.25">
      <c r="A579" s="16" t="s">
        <v>2579</v>
      </c>
      <c r="B579" s="33">
        <v>400</v>
      </c>
      <c r="C579" s="40" t="s">
        <v>14</v>
      </c>
      <c r="D579" s="41">
        <v>108</v>
      </c>
      <c r="E579" s="41">
        <v>95</v>
      </c>
      <c r="F579" s="41">
        <v>88</v>
      </c>
      <c r="G579" s="34">
        <f t="shared" si="80"/>
        <v>63.767800000000001</v>
      </c>
      <c r="H579" s="34">
        <f t="shared" si="73"/>
        <v>15.941949999999999</v>
      </c>
    </row>
    <row r="580" spans="1:8" x14ac:dyDescent="0.25">
      <c r="A580" s="16" t="s">
        <v>2580</v>
      </c>
      <c r="B580" s="33">
        <v>400</v>
      </c>
      <c r="C580" s="40" t="s">
        <v>30</v>
      </c>
      <c r="D580" s="41">
        <v>196</v>
      </c>
      <c r="E580" s="41">
        <v>208</v>
      </c>
      <c r="F580" s="41">
        <v>175</v>
      </c>
      <c r="G580" s="34">
        <f t="shared" si="80"/>
        <v>126.87820000000001</v>
      </c>
      <c r="H580" s="34">
        <f t="shared" si="73"/>
        <v>31.719550000000002</v>
      </c>
    </row>
    <row r="581" spans="1:8" x14ac:dyDescent="0.25">
      <c r="A581" s="16" t="s">
        <v>2581</v>
      </c>
      <c r="B581" s="33">
        <v>400</v>
      </c>
      <c r="C581" s="40" t="s">
        <v>14</v>
      </c>
      <c r="D581" s="41">
        <v>125</v>
      </c>
      <c r="E581" s="41">
        <v>85</v>
      </c>
      <c r="F581" s="41">
        <v>90</v>
      </c>
      <c r="G581" s="34">
        <f t="shared" si="80"/>
        <v>65.739999999999995</v>
      </c>
      <c r="H581" s="34">
        <f t="shared" si="73"/>
        <v>16.434999999999999</v>
      </c>
    </row>
    <row r="582" spans="1:8" ht="45" x14ac:dyDescent="0.25">
      <c r="A582" s="16" t="s">
        <v>2582</v>
      </c>
      <c r="B582" s="33">
        <v>400</v>
      </c>
      <c r="C582" s="40" t="s">
        <v>2583</v>
      </c>
      <c r="D582" s="41">
        <v>85</v>
      </c>
      <c r="E582" s="41">
        <v>91</v>
      </c>
      <c r="F582" s="41">
        <v>138</v>
      </c>
      <c r="G582" s="34">
        <f t="shared" si="80"/>
        <v>68.807866666666669</v>
      </c>
      <c r="H582" s="34">
        <f t="shared" ref="H582:H637" si="81">G582/B582*100</f>
        <v>17.201966666666667</v>
      </c>
    </row>
    <row r="583" spans="1:8" x14ac:dyDescent="0.25">
      <c r="A583" s="16" t="s">
        <v>2584</v>
      </c>
      <c r="B583" s="33">
        <v>630</v>
      </c>
      <c r="C583" s="40" t="s">
        <v>14</v>
      </c>
      <c r="D583" s="41">
        <v>227</v>
      </c>
      <c r="E583" s="41">
        <v>273</v>
      </c>
      <c r="F583" s="41">
        <v>237</v>
      </c>
      <c r="G583" s="34">
        <f t="shared" si="80"/>
        <v>161.50126666666665</v>
      </c>
      <c r="H583" s="34">
        <f t="shared" si="81"/>
        <v>25.635121693121693</v>
      </c>
    </row>
    <row r="584" spans="1:8" x14ac:dyDescent="0.25">
      <c r="A584" s="16" t="s">
        <v>2585</v>
      </c>
      <c r="B584" s="33">
        <v>400</v>
      </c>
      <c r="C584" s="40" t="s">
        <v>2586</v>
      </c>
      <c r="D584" s="41">
        <v>126</v>
      </c>
      <c r="E584" s="41">
        <v>142</v>
      </c>
      <c r="F584" s="41">
        <v>155</v>
      </c>
      <c r="G584" s="34">
        <f t="shared" si="80"/>
        <v>92.693399999999997</v>
      </c>
      <c r="H584" s="34">
        <f t="shared" si="81"/>
        <v>23.173349999999999</v>
      </c>
    </row>
    <row r="585" spans="1:8" x14ac:dyDescent="0.25">
      <c r="A585" s="16" t="s">
        <v>2587</v>
      </c>
      <c r="B585" s="33">
        <v>400</v>
      </c>
      <c r="C585" s="40" t="s">
        <v>14</v>
      </c>
      <c r="D585" s="41">
        <v>200</v>
      </c>
      <c r="E585" s="41">
        <v>136</v>
      </c>
      <c r="F585" s="41">
        <v>150</v>
      </c>
      <c r="G585" s="34">
        <f t="shared" si="80"/>
        <v>106.4988</v>
      </c>
      <c r="H585" s="34">
        <f t="shared" si="81"/>
        <v>26.624700000000001</v>
      </c>
    </row>
    <row r="586" spans="1:8" x14ac:dyDescent="0.25">
      <c r="A586" s="25" t="s">
        <v>2588</v>
      </c>
      <c r="B586" s="10">
        <v>400</v>
      </c>
      <c r="C586" s="40" t="s">
        <v>30</v>
      </c>
      <c r="D586" s="41">
        <v>123</v>
      </c>
      <c r="E586" s="41">
        <v>108</v>
      </c>
      <c r="F586" s="41">
        <v>120</v>
      </c>
      <c r="G586" s="34">
        <f t="shared" si="80"/>
        <v>76.915800000000004</v>
      </c>
      <c r="H586" s="34">
        <f t="shared" si="81"/>
        <v>19.228950000000001</v>
      </c>
    </row>
    <row r="587" spans="1:8" x14ac:dyDescent="0.25">
      <c r="A587" s="25" t="s">
        <v>2589</v>
      </c>
      <c r="B587" s="10">
        <v>400</v>
      </c>
      <c r="C587" s="40" t="s">
        <v>14</v>
      </c>
      <c r="D587" s="41">
        <v>103</v>
      </c>
      <c r="E587" s="41">
        <v>70</v>
      </c>
      <c r="F587" s="41">
        <v>120</v>
      </c>
      <c r="G587" s="34">
        <f t="shared" si="80"/>
        <v>64.206066666666672</v>
      </c>
      <c r="H587" s="34">
        <f t="shared" si="81"/>
        <v>16.051516666666668</v>
      </c>
    </row>
    <row r="588" spans="1:8" x14ac:dyDescent="0.25">
      <c r="A588" s="25">
        <v>3434</v>
      </c>
      <c r="B588" s="10">
        <v>630</v>
      </c>
      <c r="C588" s="40" t="s">
        <v>30</v>
      </c>
      <c r="D588" s="36">
        <v>130</v>
      </c>
      <c r="E588" s="33">
        <v>158</v>
      </c>
      <c r="F588" s="33">
        <v>129</v>
      </c>
      <c r="G588" s="34">
        <f t="shared" si="80"/>
        <v>91.378600000000006</v>
      </c>
      <c r="H588" s="34">
        <f t="shared" si="81"/>
        <v>14.504539682539683</v>
      </c>
    </row>
    <row r="589" spans="1:8" ht="45" x14ac:dyDescent="0.25">
      <c r="A589" s="25" t="s">
        <v>2590</v>
      </c>
      <c r="B589" s="10">
        <v>250</v>
      </c>
      <c r="C589" s="40" t="s">
        <v>2591</v>
      </c>
      <c r="D589" s="41">
        <v>66</v>
      </c>
      <c r="E589" s="41">
        <v>55</v>
      </c>
      <c r="F589" s="41">
        <v>81</v>
      </c>
      <c r="G589" s="34">
        <f t="shared" ref="G589:G592" si="82">(D589+E589+F589)/3*0.38*1.73</f>
        <v>44.264933333333332</v>
      </c>
      <c r="H589" s="34">
        <f t="shared" si="81"/>
        <v>17.705973333333333</v>
      </c>
    </row>
    <row r="590" spans="1:8" x14ac:dyDescent="0.25">
      <c r="A590" s="25" t="s">
        <v>2592</v>
      </c>
      <c r="B590" s="10">
        <v>250</v>
      </c>
      <c r="C590" s="40" t="s">
        <v>14</v>
      </c>
      <c r="D590" s="41">
        <v>41</v>
      </c>
      <c r="E590" s="41">
        <v>33</v>
      </c>
      <c r="F590" s="41">
        <v>29</v>
      </c>
      <c r="G590" s="34">
        <f t="shared" si="82"/>
        <v>22.570733333333333</v>
      </c>
      <c r="H590" s="34">
        <f t="shared" si="81"/>
        <v>9.0282933333333322</v>
      </c>
    </row>
    <row r="591" spans="1:8" ht="30" x14ac:dyDescent="0.25">
      <c r="A591" s="25" t="s">
        <v>2593</v>
      </c>
      <c r="B591" s="10">
        <v>630</v>
      </c>
      <c r="C591" s="40" t="s">
        <v>2594</v>
      </c>
      <c r="D591" s="36">
        <v>270</v>
      </c>
      <c r="E591" s="33">
        <v>260</v>
      </c>
      <c r="F591" s="33">
        <v>265</v>
      </c>
      <c r="G591" s="34">
        <f t="shared" si="82"/>
        <v>174.21100000000001</v>
      </c>
      <c r="H591" s="34">
        <f t="shared" si="81"/>
        <v>27.652539682539683</v>
      </c>
    </row>
    <row r="592" spans="1:8" x14ac:dyDescent="0.25">
      <c r="A592" s="25" t="s">
        <v>2595</v>
      </c>
      <c r="B592" s="10">
        <v>630</v>
      </c>
      <c r="C592" s="40" t="s">
        <v>14</v>
      </c>
      <c r="D592" s="36">
        <v>0</v>
      </c>
      <c r="E592" s="33">
        <v>0</v>
      </c>
      <c r="F592" s="33">
        <v>0</v>
      </c>
      <c r="G592" s="34">
        <f t="shared" si="82"/>
        <v>0</v>
      </c>
      <c r="H592" s="34">
        <f t="shared" si="81"/>
        <v>0</v>
      </c>
    </row>
    <row r="593" spans="1:8" ht="30" x14ac:dyDescent="0.25">
      <c r="A593" s="25" t="s">
        <v>2596</v>
      </c>
      <c r="B593" s="10">
        <v>400</v>
      </c>
      <c r="C593" s="40" t="s">
        <v>2597</v>
      </c>
      <c r="D593" s="41">
        <v>123</v>
      </c>
      <c r="E593" s="41">
        <v>122</v>
      </c>
      <c r="F593" s="41">
        <v>115</v>
      </c>
      <c r="G593" s="34">
        <f t="shared" ref="G593:G598" si="83">(D593+E593+F593)/3*0.38*1.73</f>
        <v>78.888000000000005</v>
      </c>
      <c r="H593" s="34">
        <f t="shared" si="81"/>
        <v>19.722000000000001</v>
      </c>
    </row>
    <row r="594" spans="1:8" x14ac:dyDescent="0.25">
      <c r="A594" s="25" t="s">
        <v>2598</v>
      </c>
      <c r="B594" s="10">
        <v>400</v>
      </c>
      <c r="C594" s="40" t="s">
        <v>14</v>
      </c>
      <c r="D594" s="41">
        <v>152</v>
      </c>
      <c r="E594" s="41">
        <v>139</v>
      </c>
      <c r="F594" s="41">
        <v>119</v>
      </c>
      <c r="G594" s="34">
        <f t="shared" si="83"/>
        <v>89.844666666666654</v>
      </c>
      <c r="H594" s="34">
        <f t="shared" si="81"/>
        <v>22.461166666666664</v>
      </c>
    </row>
    <row r="595" spans="1:8" ht="60" x14ac:dyDescent="0.25">
      <c r="A595" s="25" t="s">
        <v>2599</v>
      </c>
      <c r="B595" s="10">
        <v>630</v>
      </c>
      <c r="C595" s="40" t="s">
        <v>2600</v>
      </c>
      <c r="D595" s="41">
        <v>132</v>
      </c>
      <c r="E595" s="41">
        <v>131</v>
      </c>
      <c r="F595" s="41">
        <v>150</v>
      </c>
      <c r="G595" s="34">
        <f t="shared" si="83"/>
        <v>90.502066666666664</v>
      </c>
      <c r="H595" s="34">
        <f t="shared" si="81"/>
        <v>14.365407407407407</v>
      </c>
    </row>
    <row r="596" spans="1:8" x14ac:dyDescent="0.25">
      <c r="A596" s="25" t="s">
        <v>2601</v>
      </c>
      <c r="B596" s="10">
        <v>630</v>
      </c>
      <c r="C596" s="40" t="s">
        <v>14</v>
      </c>
      <c r="D596" s="41">
        <v>244</v>
      </c>
      <c r="E596" s="41">
        <v>237</v>
      </c>
      <c r="F596" s="41">
        <v>175</v>
      </c>
      <c r="G596" s="34">
        <f t="shared" si="83"/>
        <v>143.75146666666666</v>
      </c>
      <c r="H596" s="34">
        <f t="shared" si="81"/>
        <v>22.817693121693118</v>
      </c>
    </row>
    <row r="597" spans="1:8" x14ac:dyDescent="0.25">
      <c r="A597" s="25" t="s">
        <v>2602</v>
      </c>
      <c r="B597" s="10">
        <v>400</v>
      </c>
      <c r="C597" s="40" t="s">
        <v>2603</v>
      </c>
      <c r="D597" s="36">
        <v>40</v>
      </c>
      <c r="E597" s="33">
        <v>30</v>
      </c>
      <c r="F597" s="33">
        <v>30</v>
      </c>
      <c r="G597" s="34">
        <f t="shared" si="83"/>
        <v>21.913333333333334</v>
      </c>
      <c r="H597" s="34">
        <f t="shared" si="81"/>
        <v>5.4783333333333335</v>
      </c>
    </row>
    <row r="598" spans="1:8" x14ac:dyDescent="0.25">
      <c r="A598" s="25" t="s">
        <v>2604</v>
      </c>
      <c r="B598" s="10">
        <v>400</v>
      </c>
      <c r="C598" s="40" t="s">
        <v>14</v>
      </c>
      <c r="D598" s="36">
        <v>35</v>
      </c>
      <c r="E598" s="33">
        <v>25</v>
      </c>
      <c r="F598" s="33">
        <v>28</v>
      </c>
      <c r="G598" s="34">
        <f t="shared" si="83"/>
        <v>19.283733333333334</v>
      </c>
      <c r="H598" s="34">
        <f t="shared" si="81"/>
        <v>4.8209333333333335</v>
      </c>
    </row>
    <row r="599" spans="1:8" ht="90" x14ac:dyDescent="0.25">
      <c r="A599" s="25" t="s">
        <v>2605</v>
      </c>
      <c r="B599" s="10">
        <v>400</v>
      </c>
      <c r="C599" s="40" t="s">
        <v>2606</v>
      </c>
      <c r="D599" s="41">
        <v>94</v>
      </c>
      <c r="E599" s="41">
        <v>95</v>
      </c>
      <c r="F599" s="41">
        <v>86</v>
      </c>
      <c r="G599" s="34">
        <f t="shared" ref="G599:G604" si="84">(D599+E599+F599)/3*0.38*1.73</f>
        <v>60.26166666666667</v>
      </c>
      <c r="H599" s="34">
        <f t="shared" si="81"/>
        <v>15.065416666666668</v>
      </c>
    </row>
    <row r="600" spans="1:8" x14ac:dyDescent="0.25">
      <c r="A600" s="25" t="s">
        <v>2607</v>
      </c>
      <c r="B600" s="10">
        <v>400</v>
      </c>
      <c r="C600" s="40" t="s">
        <v>14</v>
      </c>
      <c r="D600" s="41">
        <v>57</v>
      </c>
      <c r="E600" s="41">
        <v>89</v>
      </c>
      <c r="F600" s="41">
        <v>100</v>
      </c>
      <c r="G600" s="34">
        <f t="shared" si="84"/>
        <v>53.906799999999997</v>
      </c>
      <c r="H600" s="34">
        <f t="shared" si="81"/>
        <v>13.476699999999999</v>
      </c>
    </row>
    <row r="601" spans="1:8" x14ac:dyDescent="0.25">
      <c r="A601" s="25" t="s">
        <v>2608</v>
      </c>
      <c r="B601" s="10">
        <v>250</v>
      </c>
      <c r="C601" s="40" t="s">
        <v>30</v>
      </c>
      <c r="D601" s="36">
        <v>22</v>
      </c>
      <c r="E601" s="33">
        <v>20</v>
      </c>
      <c r="F601" s="33">
        <v>20</v>
      </c>
      <c r="G601" s="34">
        <f t="shared" si="84"/>
        <v>13.586266666666667</v>
      </c>
      <c r="H601" s="34">
        <f t="shared" si="81"/>
        <v>5.4345066666666675</v>
      </c>
    </row>
    <row r="602" spans="1:8" x14ac:dyDescent="0.25">
      <c r="A602" s="25" t="s">
        <v>2609</v>
      </c>
      <c r="B602" s="10">
        <v>180</v>
      </c>
      <c r="C602" s="40" t="s">
        <v>14</v>
      </c>
      <c r="D602" s="36">
        <v>8</v>
      </c>
      <c r="E602" s="33">
        <v>10</v>
      </c>
      <c r="F602" s="33">
        <v>12</v>
      </c>
      <c r="G602" s="34">
        <f t="shared" si="84"/>
        <v>6.5739999999999998</v>
      </c>
      <c r="H602" s="34">
        <f t="shared" si="81"/>
        <v>3.652222222222222</v>
      </c>
    </row>
    <row r="603" spans="1:8" x14ac:dyDescent="0.25">
      <c r="A603" s="25" t="s">
        <v>2610</v>
      </c>
      <c r="B603" s="10">
        <v>400</v>
      </c>
      <c r="C603" s="40" t="s">
        <v>30</v>
      </c>
      <c r="D603" s="36">
        <v>63</v>
      </c>
      <c r="E603" s="33">
        <v>22</v>
      </c>
      <c r="F603" s="33">
        <v>35</v>
      </c>
      <c r="G603" s="34">
        <f t="shared" si="84"/>
        <v>26.295999999999999</v>
      </c>
      <c r="H603" s="34">
        <f t="shared" si="81"/>
        <v>6.573999999999999</v>
      </c>
    </row>
    <row r="604" spans="1:8" x14ac:dyDescent="0.25">
      <c r="A604" s="25" t="s">
        <v>2611</v>
      </c>
      <c r="B604" s="10">
        <v>400</v>
      </c>
      <c r="C604" s="40" t="s">
        <v>14</v>
      </c>
      <c r="D604" s="36">
        <v>250</v>
      </c>
      <c r="E604" s="33">
        <v>245</v>
      </c>
      <c r="F604" s="33">
        <v>250</v>
      </c>
      <c r="G604" s="34">
        <f t="shared" si="84"/>
        <v>163.25433333333334</v>
      </c>
      <c r="H604" s="34">
        <f t="shared" si="81"/>
        <v>40.813583333333334</v>
      </c>
    </row>
    <row r="605" spans="1:8" ht="30" x14ac:dyDescent="0.25">
      <c r="A605" s="25" t="s">
        <v>2612</v>
      </c>
      <c r="B605" s="10">
        <v>630</v>
      </c>
      <c r="C605" s="40" t="s">
        <v>2613</v>
      </c>
      <c r="D605" s="41">
        <v>18</v>
      </c>
      <c r="E605" s="41">
        <v>16</v>
      </c>
      <c r="F605" s="41">
        <v>17</v>
      </c>
      <c r="G605" s="34">
        <f t="shared" ref="G605:G635" si="85">(D605+E605+F605)/3*0.38*1.73</f>
        <v>11.175800000000001</v>
      </c>
      <c r="H605" s="34">
        <f t="shared" si="81"/>
        <v>1.7739365079365081</v>
      </c>
    </row>
    <row r="606" spans="1:8" x14ac:dyDescent="0.25">
      <c r="A606" s="25" t="s">
        <v>2614</v>
      </c>
      <c r="B606" s="10">
        <v>630</v>
      </c>
      <c r="C606" s="40" t="s">
        <v>14</v>
      </c>
      <c r="D606" s="41">
        <v>191</v>
      </c>
      <c r="E606" s="41">
        <v>163</v>
      </c>
      <c r="F606" s="41">
        <v>180</v>
      </c>
      <c r="G606" s="34">
        <f t="shared" si="85"/>
        <v>117.0172</v>
      </c>
      <c r="H606" s="34">
        <f t="shared" si="81"/>
        <v>18.574158730158729</v>
      </c>
    </row>
    <row r="607" spans="1:8" x14ac:dyDescent="0.25">
      <c r="A607" s="25" t="s">
        <v>2615</v>
      </c>
      <c r="B607" s="10">
        <v>400</v>
      </c>
      <c r="C607" s="40" t="s">
        <v>30</v>
      </c>
      <c r="D607" s="41">
        <v>50</v>
      </c>
      <c r="E607" s="41">
        <v>45</v>
      </c>
      <c r="F607" s="41">
        <v>37</v>
      </c>
      <c r="G607" s="34">
        <f t="shared" si="85"/>
        <v>28.925599999999999</v>
      </c>
      <c r="H607" s="34">
        <f t="shared" si="81"/>
        <v>7.2314000000000007</v>
      </c>
    </row>
    <row r="608" spans="1:8" x14ac:dyDescent="0.25">
      <c r="A608" s="25" t="s">
        <v>2616</v>
      </c>
      <c r="B608" s="10">
        <v>400</v>
      </c>
      <c r="C608" s="40" t="s">
        <v>14</v>
      </c>
      <c r="D608" s="41">
        <v>9</v>
      </c>
      <c r="E608" s="41">
        <v>10</v>
      </c>
      <c r="F608" s="41">
        <v>13</v>
      </c>
      <c r="G608" s="34">
        <f t="shared" si="85"/>
        <v>7.0122666666666653</v>
      </c>
      <c r="H608" s="34">
        <f t="shared" si="81"/>
        <v>1.7530666666666663</v>
      </c>
    </row>
    <row r="609" spans="1:8" ht="120" x14ac:dyDescent="0.25">
      <c r="A609" s="25" t="s">
        <v>2617</v>
      </c>
      <c r="B609" s="10">
        <v>400</v>
      </c>
      <c r="C609" s="40" t="s">
        <v>2618</v>
      </c>
      <c r="D609" s="41">
        <v>120</v>
      </c>
      <c r="E609" s="41">
        <v>103</v>
      </c>
      <c r="F609" s="41">
        <v>101</v>
      </c>
      <c r="G609" s="34">
        <f t="shared" si="85"/>
        <v>70.999200000000002</v>
      </c>
      <c r="H609" s="34">
        <f t="shared" si="81"/>
        <v>17.7498</v>
      </c>
    </row>
    <row r="610" spans="1:8" x14ac:dyDescent="0.25">
      <c r="A610" s="25" t="s">
        <v>2619</v>
      </c>
      <c r="B610" s="10">
        <v>400</v>
      </c>
      <c r="C610" s="40" t="s">
        <v>14</v>
      </c>
      <c r="D610" s="41">
        <v>50</v>
      </c>
      <c r="E610" s="41">
        <v>35</v>
      </c>
      <c r="F610" s="41">
        <v>34</v>
      </c>
      <c r="G610" s="34">
        <f t="shared" si="85"/>
        <v>26.076866666666664</v>
      </c>
      <c r="H610" s="34">
        <f t="shared" si="81"/>
        <v>6.519216666666666</v>
      </c>
    </row>
    <row r="611" spans="1:8" ht="30" x14ac:dyDescent="0.25">
      <c r="A611" s="25" t="s">
        <v>2620</v>
      </c>
      <c r="B611" s="10">
        <v>400</v>
      </c>
      <c r="C611" s="40" t="s">
        <v>2621</v>
      </c>
      <c r="D611" s="36">
        <v>91</v>
      </c>
      <c r="E611" s="33">
        <v>58</v>
      </c>
      <c r="F611" s="33">
        <v>70</v>
      </c>
      <c r="G611" s="34">
        <f t="shared" si="85"/>
        <v>47.990200000000002</v>
      </c>
      <c r="H611" s="34">
        <f t="shared" si="81"/>
        <v>11.99755</v>
      </c>
    </row>
    <row r="612" spans="1:8" x14ac:dyDescent="0.25">
      <c r="A612" s="25" t="s">
        <v>2622</v>
      </c>
      <c r="B612" s="10">
        <v>400</v>
      </c>
      <c r="C612" s="40" t="s">
        <v>14</v>
      </c>
      <c r="D612" s="36">
        <v>172</v>
      </c>
      <c r="E612" s="33">
        <v>174</v>
      </c>
      <c r="F612" s="33">
        <v>233</v>
      </c>
      <c r="G612" s="34">
        <f t="shared" si="85"/>
        <v>126.87820000000001</v>
      </c>
      <c r="H612" s="34">
        <f t="shared" si="81"/>
        <v>31.719550000000002</v>
      </c>
    </row>
    <row r="613" spans="1:8" ht="30" x14ac:dyDescent="0.25">
      <c r="A613" s="25" t="s">
        <v>2623</v>
      </c>
      <c r="B613" s="10">
        <v>400</v>
      </c>
      <c r="C613" s="40" t="s">
        <v>2624</v>
      </c>
      <c r="D613" s="36">
        <v>124</v>
      </c>
      <c r="E613" s="33">
        <v>176</v>
      </c>
      <c r="F613" s="33">
        <v>128</v>
      </c>
      <c r="G613" s="34">
        <f t="shared" si="85"/>
        <v>93.789066666666656</v>
      </c>
      <c r="H613" s="34">
        <f t="shared" si="81"/>
        <v>23.447266666666664</v>
      </c>
    </row>
    <row r="614" spans="1:8" x14ac:dyDescent="0.25">
      <c r="A614" s="25" t="s">
        <v>2625</v>
      </c>
      <c r="B614" s="10">
        <v>400</v>
      </c>
      <c r="C614" s="40" t="s">
        <v>14</v>
      </c>
      <c r="D614" s="36">
        <v>87</v>
      </c>
      <c r="E614" s="33">
        <v>89</v>
      </c>
      <c r="F614" s="33">
        <v>55</v>
      </c>
      <c r="G614" s="34">
        <f t="shared" si="85"/>
        <v>50.619800000000005</v>
      </c>
      <c r="H614" s="34">
        <f t="shared" si="81"/>
        <v>12.654950000000001</v>
      </c>
    </row>
    <row r="615" spans="1:8" ht="120" x14ac:dyDescent="0.25">
      <c r="A615" s="25" t="s">
        <v>2626</v>
      </c>
      <c r="B615" s="10">
        <v>400</v>
      </c>
      <c r="C615" s="40" t="s">
        <v>2627</v>
      </c>
      <c r="D615" s="36">
        <v>20</v>
      </c>
      <c r="E615" s="33">
        <v>20</v>
      </c>
      <c r="F615" s="33">
        <v>15</v>
      </c>
      <c r="G615" s="34">
        <f t="shared" si="85"/>
        <v>12.052333333333332</v>
      </c>
      <c r="H615" s="34">
        <f t="shared" si="81"/>
        <v>3.0130833333333329</v>
      </c>
    </row>
    <row r="616" spans="1:8" x14ac:dyDescent="0.25">
      <c r="A616" s="25" t="s">
        <v>2628</v>
      </c>
      <c r="B616" s="10">
        <v>400</v>
      </c>
      <c r="C616" s="40" t="s">
        <v>14</v>
      </c>
      <c r="D616" s="36">
        <v>170</v>
      </c>
      <c r="E616" s="33">
        <v>185</v>
      </c>
      <c r="F616" s="33">
        <v>205</v>
      </c>
      <c r="G616" s="34">
        <f t="shared" si="85"/>
        <v>122.71466666666667</v>
      </c>
      <c r="H616" s="34">
        <f t="shared" si="81"/>
        <v>30.678666666666672</v>
      </c>
    </row>
    <row r="617" spans="1:8" ht="75" x14ac:dyDescent="0.25">
      <c r="A617" s="25" t="s">
        <v>2629</v>
      </c>
      <c r="B617" s="10">
        <v>400</v>
      </c>
      <c r="C617" s="40" t="s">
        <v>2630</v>
      </c>
      <c r="D617" s="90">
        <v>102</v>
      </c>
      <c r="E617" s="84">
        <v>96</v>
      </c>
      <c r="F617" s="84">
        <v>117</v>
      </c>
      <c r="G617" s="34">
        <f t="shared" si="85"/>
        <v>69.027000000000001</v>
      </c>
      <c r="H617" s="34">
        <f t="shared" si="81"/>
        <v>17.25675</v>
      </c>
    </row>
    <row r="618" spans="1:8" x14ac:dyDescent="0.25">
      <c r="A618" s="25" t="s">
        <v>2631</v>
      </c>
      <c r="B618" s="10">
        <v>400</v>
      </c>
      <c r="C618" s="40" t="s">
        <v>14</v>
      </c>
      <c r="D618" s="84">
        <v>210</v>
      </c>
      <c r="E618" s="84">
        <v>201</v>
      </c>
      <c r="F618" s="84">
        <v>172</v>
      </c>
      <c r="G618" s="34">
        <f t="shared" si="85"/>
        <v>127.75473333333335</v>
      </c>
      <c r="H618" s="34">
        <f t="shared" si="81"/>
        <v>31.938683333333341</v>
      </c>
    </row>
    <row r="619" spans="1:8" ht="60" x14ac:dyDescent="0.25">
      <c r="A619" s="25" t="s">
        <v>2632</v>
      </c>
      <c r="B619" s="10">
        <v>400</v>
      </c>
      <c r="C619" s="40" t="s">
        <v>2633</v>
      </c>
      <c r="D619" s="84">
        <v>114</v>
      </c>
      <c r="E619" s="84">
        <v>64</v>
      </c>
      <c r="F619" s="84">
        <v>69</v>
      </c>
      <c r="G619" s="34">
        <f t="shared" si="85"/>
        <v>54.125933333333329</v>
      </c>
      <c r="H619" s="34">
        <f t="shared" si="81"/>
        <v>13.531483333333332</v>
      </c>
    </row>
    <row r="620" spans="1:8" x14ac:dyDescent="0.25">
      <c r="A620" s="25" t="s">
        <v>2634</v>
      </c>
      <c r="B620" s="10">
        <v>400</v>
      </c>
      <c r="C620" s="40" t="s">
        <v>14</v>
      </c>
      <c r="D620" s="84">
        <v>77</v>
      </c>
      <c r="E620" s="84">
        <v>52</v>
      </c>
      <c r="F620" s="84">
        <v>59</v>
      </c>
      <c r="G620" s="34">
        <f t="shared" si="85"/>
        <v>41.197066666666665</v>
      </c>
      <c r="H620" s="34">
        <f t="shared" si="81"/>
        <v>10.299266666666666</v>
      </c>
    </row>
    <row r="621" spans="1:8" x14ac:dyDescent="0.25">
      <c r="A621" s="25" t="s">
        <v>2635</v>
      </c>
      <c r="B621" s="10">
        <v>400</v>
      </c>
      <c r="C621" s="40" t="s">
        <v>2636</v>
      </c>
      <c r="D621" s="84">
        <v>38</v>
      </c>
      <c r="E621" s="84">
        <v>45</v>
      </c>
      <c r="F621" s="84">
        <v>30</v>
      </c>
      <c r="G621" s="34">
        <f t="shared" si="85"/>
        <v>24.762066666666666</v>
      </c>
      <c r="H621" s="34">
        <f t="shared" si="81"/>
        <v>6.1905166666666664</v>
      </c>
    </row>
    <row r="622" spans="1:8" x14ac:dyDescent="0.25">
      <c r="A622" s="25" t="s">
        <v>2637</v>
      </c>
      <c r="B622" s="10">
        <v>400</v>
      </c>
      <c r="C622" s="40" t="s">
        <v>14</v>
      </c>
      <c r="D622" s="84">
        <v>193</v>
      </c>
      <c r="E622" s="84">
        <v>212</v>
      </c>
      <c r="F622" s="84">
        <v>225</v>
      </c>
      <c r="G622" s="34">
        <f t="shared" si="85"/>
        <v>138.054</v>
      </c>
      <c r="H622" s="34">
        <f t="shared" si="81"/>
        <v>34.513500000000001</v>
      </c>
    </row>
    <row r="623" spans="1:8" ht="30" x14ac:dyDescent="0.25">
      <c r="A623" s="25" t="s">
        <v>2638</v>
      </c>
      <c r="B623" s="10">
        <v>400</v>
      </c>
      <c r="C623" s="40" t="s">
        <v>2639</v>
      </c>
      <c r="D623" s="84">
        <v>77</v>
      </c>
      <c r="E623" s="84">
        <v>88</v>
      </c>
      <c r="F623" s="84">
        <v>112</v>
      </c>
      <c r="G623" s="34">
        <f t="shared" si="85"/>
        <v>60.699933333333334</v>
      </c>
      <c r="H623" s="34">
        <f t="shared" si="81"/>
        <v>15.174983333333333</v>
      </c>
    </row>
    <row r="624" spans="1:8" x14ac:dyDescent="0.25">
      <c r="A624" s="25" t="s">
        <v>2640</v>
      </c>
      <c r="B624" s="10">
        <v>400</v>
      </c>
      <c r="C624" s="40" t="s">
        <v>14</v>
      </c>
      <c r="D624" s="84">
        <v>89</v>
      </c>
      <c r="E624" s="84">
        <v>130</v>
      </c>
      <c r="F624" s="84">
        <v>99</v>
      </c>
      <c r="G624" s="34">
        <f t="shared" si="85"/>
        <v>69.684399999999997</v>
      </c>
      <c r="H624" s="34">
        <f t="shared" si="81"/>
        <v>17.421099999999999</v>
      </c>
    </row>
    <row r="625" spans="1:8" x14ac:dyDescent="0.25">
      <c r="A625" s="25" t="s">
        <v>2641</v>
      </c>
      <c r="B625" s="10">
        <v>400</v>
      </c>
      <c r="C625" s="40" t="s">
        <v>30</v>
      </c>
      <c r="D625" s="36">
        <v>103</v>
      </c>
      <c r="E625" s="33">
        <v>76</v>
      </c>
      <c r="F625" s="33">
        <v>87</v>
      </c>
      <c r="G625" s="34">
        <f t="shared" si="85"/>
        <v>58.289466666666669</v>
      </c>
      <c r="H625" s="34">
        <f t="shared" si="81"/>
        <v>14.572366666666667</v>
      </c>
    </row>
    <row r="626" spans="1:8" x14ac:dyDescent="0.25">
      <c r="A626" s="25" t="s">
        <v>2642</v>
      </c>
      <c r="B626" s="10">
        <v>400</v>
      </c>
      <c r="C626" s="40" t="s">
        <v>14</v>
      </c>
      <c r="D626" s="36">
        <v>25</v>
      </c>
      <c r="E626" s="33">
        <v>31</v>
      </c>
      <c r="F626" s="33">
        <v>19</v>
      </c>
      <c r="G626" s="34">
        <f t="shared" si="85"/>
        <v>16.434999999999999</v>
      </c>
      <c r="H626" s="34">
        <f t="shared" si="81"/>
        <v>4.1087499999999997</v>
      </c>
    </row>
    <row r="627" spans="1:8" x14ac:dyDescent="0.25">
      <c r="A627" s="25" t="s">
        <v>2643</v>
      </c>
      <c r="B627" s="10">
        <v>400</v>
      </c>
      <c r="C627" s="40" t="s">
        <v>2644</v>
      </c>
      <c r="D627" s="84">
        <v>104</v>
      </c>
      <c r="E627" s="84">
        <v>108</v>
      </c>
      <c r="F627" s="84">
        <v>103</v>
      </c>
      <c r="G627" s="34">
        <f t="shared" si="85"/>
        <v>69.027000000000001</v>
      </c>
      <c r="H627" s="34">
        <f t="shared" si="81"/>
        <v>17.25675</v>
      </c>
    </row>
    <row r="628" spans="1:8" x14ac:dyDescent="0.25">
      <c r="A628" s="25" t="s">
        <v>2645</v>
      </c>
      <c r="B628" s="10">
        <v>400</v>
      </c>
      <c r="C628" s="40" t="s">
        <v>14</v>
      </c>
      <c r="D628" s="84">
        <v>30</v>
      </c>
      <c r="E628" s="84">
        <v>21</v>
      </c>
      <c r="F628" s="84">
        <v>27</v>
      </c>
      <c r="G628" s="34">
        <f t="shared" si="85"/>
        <v>17.092400000000001</v>
      </c>
      <c r="H628" s="34">
        <f t="shared" si="81"/>
        <v>4.2731000000000003</v>
      </c>
    </row>
    <row r="629" spans="1:8" ht="90" x14ac:dyDescent="0.25">
      <c r="A629" s="25" t="s">
        <v>2646</v>
      </c>
      <c r="B629" s="10">
        <v>400</v>
      </c>
      <c r="C629" s="40" t="s">
        <v>2647</v>
      </c>
      <c r="D629" s="84">
        <v>182</v>
      </c>
      <c r="E629" s="84">
        <v>122</v>
      </c>
      <c r="F629" s="84">
        <v>134</v>
      </c>
      <c r="G629" s="34">
        <f t="shared" si="85"/>
        <v>95.980400000000003</v>
      </c>
      <c r="H629" s="34">
        <f t="shared" si="81"/>
        <v>23.995100000000001</v>
      </c>
    </row>
    <row r="630" spans="1:8" x14ac:dyDescent="0.25">
      <c r="A630" s="25" t="s">
        <v>2648</v>
      </c>
      <c r="B630" s="10">
        <v>400</v>
      </c>
      <c r="C630" s="40" t="s">
        <v>14</v>
      </c>
      <c r="D630" s="84">
        <v>89</v>
      </c>
      <c r="E630" s="84">
        <v>83</v>
      </c>
      <c r="F630" s="84">
        <v>120</v>
      </c>
      <c r="G630" s="34">
        <f t="shared" si="85"/>
        <v>63.986933333333326</v>
      </c>
      <c r="H630" s="34">
        <f t="shared" si="81"/>
        <v>15.996733333333331</v>
      </c>
    </row>
    <row r="631" spans="1:8" ht="30" x14ac:dyDescent="0.25">
      <c r="A631" s="25" t="s">
        <v>2649</v>
      </c>
      <c r="B631" s="10">
        <v>400</v>
      </c>
      <c r="C631" s="40" t="s">
        <v>2650</v>
      </c>
      <c r="D631" s="36">
        <v>190</v>
      </c>
      <c r="E631" s="33">
        <v>240</v>
      </c>
      <c r="F631" s="33">
        <v>190</v>
      </c>
      <c r="G631" s="34">
        <f t="shared" si="85"/>
        <v>135.86266666666666</v>
      </c>
      <c r="H631" s="34">
        <f t="shared" si="81"/>
        <v>33.965666666666664</v>
      </c>
    </row>
    <row r="632" spans="1:8" x14ac:dyDescent="0.25">
      <c r="A632" s="25" t="s">
        <v>2651</v>
      </c>
      <c r="B632" s="10">
        <v>400</v>
      </c>
      <c r="C632" s="40" t="s">
        <v>14</v>
      </c>
      <c r="D632" s="36">
        <v>45</v>
      </c>
      <c r="E632" s="33">
        <v>30</v>
      </c>
      <c r="F632" s="33">
        <v>40</v>
      </c>
      <c r="G632" s="34">
        <f t="shared" si="85"/>
        <v>25.200333333333337</v>
      </c>
      <c r="H632" s="34">
        <f t="shared" si="81"/>
        <v>6.3000833333333341</v>
      </c>
    </row>
    <row r="633" spans="1:8" x14ac:dyDescent="0.25">
      <c r="A633" s="25" t="s">
        <v>2652</v>
      </c>
      <c r="B633" s="33">
        <v>630</v>
      </c>
      <c r="C633" s="40" t="s">
        <v>30</v>
      </c>
      <c r="D633" s="33">
        <v>260</v>
      </c>
      <c r="E633" s="33">
        <v>270</v>
      </c>
      <c r="F633" s="33">
        <v>310</v>
      </c>
      <c r="G633" s="34">
        <f t="shared" si="85"/>
        <v>184.072</v>
      </c>
      <c r="H633" s="34">
        <f t="shared" si="81"/>
        <v>29.217777777777776</v>
      </c>
    </row>
    <row r="634" spans="1:8" x14ac:dyDescent="0.25">
      <c r="A634" s="25" t="s">
        <v>2653</v>
      </c>
      <c r="B634" s="33">
        <v>630</v>
      </c>
      <c r="C634" s="40" t="s">
        <v>14</v>
      </c>
      <c r="D634" s="33">
        <v>110</v>
      </c>
      <c r="E634" s="33">
        <v>90</v>
      </c>
      <c r="F634" s="33">
        <v>85</v>
      </c>
      <c r="G634" s="34">
        <f t="shared" si="85"/>
        <v>62.453000000000003</v>
      </c>
      <c r="H634" s="34">
        <f t="shared" si="81"/>
        <v>9.9131746031746051</v>
      </c>
    </row>
    <row r="635" spans="1:8" x14ac:dyDescent="0.25">
      <c r="A635" s="16">
        <v>3504</v>
      </c>
      <c r="B635" s="33">
        <v>160</v>
      </c>
      <c r="C635" s="40" t="s">
        <v>30</v>
      </c>
      <c r="D635" s="33">
        <v>8</v>
      </c>
      <c r="E635" s="33">
        <v>6</v>
      </c>
      <c r="F635" s="33">
        <v>10</v>
      </c>
      <c r="G635" s="34">
        <f t="shared" si="85"/>
        <v>5.2591999999999999</v>
      </c>
      <c r="H635" s="34">
        <f t="shared" si="81"/>
        <v>3.2869999999999995</v>
      </c>
    </row>
    <row r="636" spans="1:8" x14ac:dyDescent="0.25">
      <c r="A636" s="25" t="s">
        <v>2654</v>
      </c>
      <c r="B636" s="10">
        <v>250</v>
      </c>
      <c r="C636" s="40" t="s">
        <v>30</v>
      </c>
      <c r="D636" s="36">
        <v>86</v>
      </c>
      <c r="E636" s="33">
        <v>90</v>
      </c>
      <c r="F636" s="33">
        <v>63</v>
      </c>
      <c r="G636" s="34">
        <f>(D636+E636+F636)/3*0.38*1.73</f>
        <v>52.372866666666674</v>
      </c>
      <c r="H636" s="34">
        <f t="shared" si="81"/>
        <v>20.949146666666671</v>
      </c>
    </row>
    <row r="637" spans="1:8" x14ac:dyDescent="0.25">
      <c r="A637" s="25" t="s">
        <v>2655</v>
      </c>
      <c r="B637" s="10">
        <v>250</v>
      </c>
      <c r="C637" s="40" t="s">
        <v>14</v>
      </c>
      <c r="D637" s="36">
        <v>170</v>
      </c>
      <c r="E637" s="33">
        <v>34</v>
      </c>
      <c r="F637" s="33">
        <v>110</v>
      </c>
      <c r="G637" s="34">
        <f>(D637+E637+F637)/3*0.38*1.73</f>
        <v>68.807866666666669</v>
      </c>
      <c r="H637" s="34">
        <f t="shared" si="81"/>
        <v>27.523146666666669</v>
      </c>
    </row>
    <row r="638" spans="1:8" x14ac:dyDescent="0.25">
      <c r="C638" s="17"/>
    </row>
    <row r="639" spans="1:8" x14ac:dyDescent="0.25">
      <c r="C639" s="17"/>
    </row>
  </sheetData>
  <mergeCells count="9">
    <mergeCell ref="A1:H1"/>
    <mergeCell ref="A2:A5"/>
    <mergeCell ref="B2:B5"/>
    <mergeCell ref="C2:C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58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5"/>
  <sheetViews>
    <sheetView view="pageBreakPreview" zoomScale="60" zoomScaleNormal="100" workbookViewId="0">
      <selection activeCell="E34" sqref="E34"/>
    </sheetView>
  </sheetViews>
  <sheetFormatPr defaultRowHeight="15" x14ac:dyDescent="0.25"/>
  <cols>
    <col min="1" max="1" width="17.85546875" style="22" customWidth="1"/>
    <col min="2" max="2" width="13.7109375" style="23" customWidth="1"/>
    <col min="3" max="3" width="32" style="24" customWidth="1"/>
    <col min="4" max="8" width="13.42578125" style="17" customWidth="1"/>
    <col min="9" max="9" width="9.140625" style="17"/>
    <col min="10" max="10" width="17.28515625" style="17" customWidth="1"/>
    <col min="11" max="16384" width="9.140625" style="17"/>
  </cols>
  <sheetData>
    <row r="1" spans="1:8" ht="18.75" x14ac:dyDescent="0.3">
      <c r="A1" s="123" t="s">
        <v>2656</v>
      </c>
      <c r="B1" s="124"/>
      <c r="C1" s="124"/>
      <c r="D1" s="124"/>
      <c r="E1" s="124"/>
      <c r="F1" s="124"/>
      <c r="G1" s="124"/>
      <c r="H1" s="124"/>
    </row>
    <row r="2" spans="1:8" ht="18.75" x14ac:dyDescent="0.3">
      <c r="A2" s="118" t="s">
        <v>0</v>
      </c>
      <c r="B2" s="118" t="s">
        <v>1</v>
      </c>
      <c r="C2" s="118" t="s">
        <v>2</v>
      </c>
      <c r="D2" s="119" t="s">
        <v>3</v>
      </c>
      <c r="E2" s="119"/>
      <c r="F2" s="119"/>
      <c r="G2" s="119"/>
      <c r="H2" s="119"/>
    </row>
    <row r="3" spans="1:8" ht="15" customHeight="1" x14ac:dyDescent="0.25">
      <c r="A3" s="118"/>
      <c r="B3" s="118"/>
      <c r="C3" s="118"/>
      <c r="D3" s="120" t="s">
        <v>4</v>
      </c>
      <c r="E3" s="120"/>
      <c r="F3" s="120"/>
      <c r="G3" s="120"/>
      <c r="H3" s="120"/>
    </row>
    <row r="4" spans="1:8" x14ac:dyDescent="0.25">
      <c r="A4" s="118"/>
      <c r="B4" s="118"/>
      <c r="C4" s="118"/>
      <c r="D4" s="121" t="s">
        <v>5</v>
      </c>
      <c r="E4" s="121"/>
      <c r="F4" s="121"/>
      <c r="G4" s="121" t="s">
        <v>6</v>
      </c>
      <c r="H4" s="121" t="s">
        <v>7</v>
      </c>
    </row>
    <row r="5" spans="1:8" x14ac:dyDescent="0.25">
      <c r="A5" s="118"/>
      <c r="B5" s="118"/>
      <c r="C5" s="118"/>
      <c r="D5" s="86" t="s">
        <v>8</v>
      </c>
      <c r="E5" s="86" t="s">
        <v>9</v>
      </c>
      <c r="F5" s="86" t="s">
        <v>10</v>
      </c>
      <c r="G5" s="121"/>
      <c r="H5" s="121"/>
    </row>
    <row r="6" spans="1:8" ht="30" x14ac:dyDescent="0.25">
      <c r="A6" s="1" t="s">
        <v>2657</v>
      </c>
      <c r="B6" s="46">
        <v>630</v>
      </c>
      <c r="C6" s="28" t="s">
        <v>2658</v>
      </c>
      <c r="D6" s="47">
        <v>34</v>
      </c>
      <c r="E6" s="47">
        <v>20</v>
      </c>
      <c r="F6" s="47">
        <v>20</v>
      </c>
      <c r="G6" s="34">
        <f>(D6+E6+F6)/3*0.38*1.73</f>
        <v>16.215866666666667</v>
      </c>
      <c r="H6" s="34">
        <f t="shared" ref="H6:H69" si="0">G6/B6*100</f>
        <v>2.5739470899470902</v>
      </c>
    </row>
    <row r="7" spans="1:8" x14ac:dyDescent="0.25">
      <c r="A7" s="1" t="s">
        <v>2659</v>
      </c>
      <c r="B7" s="46">
        <v>630</v>
      </c>
      <c r="C7" s="48" t="s">
        <v>14</v>
      </c>
      <c r="D7" s="47">
        <v>80</v>
      </c>
      <c r="E7" s="47">
        <v>32</v>
      </c>
      <c r="F7" s="47">
        <v>32</v>
      </c>
      <c r="G7" s="34">
        <f>(D7+E7+F7)/3*0.38*1.73</f>
        <v>31.555200000000003</v>
      </c>
      <c r="H7" s="34">
        <f t="shared" si="0"/>
        <v>5.0087619047619052</v>
      </c>
    </row>
    <row r="8" spans="1:8" ht="15" customHeight="1" x14ac:dyDescent="0.25">
      <c r="A8" s="1" t="s">
        <v>2660</v>
      </c>
      <c r="B8" s="38">
        <v>400</v>
      </c>
      <c r="C8" s="28" t="s">
        <v>2661</v>
      </c>
      <c r="D8" s="39">
        <v>136</v>
      </c>
      <c r="E8" s="33">
        <v>100</v>
      </c>
      <c r="F8" s="33">
        <v>92</v>
      </c>
      <c r="G8" s="34">
        <f t="shared" ref="G8:G11" si="1">(D8+E8+F8)/3*0.38*1.73</f>
        <v>71.875733333333329</v>
      </c>
      <c r="H8" s="34">
        <f t="shared" si="0"/>
        <v>17.968933333333332</v>
      </c>
    </row>
    <row r="9" spans="1:8" ht="15" customHeight="1" x14ac:dyDescent="0.25">
      <c r="A9" s="1" t="s">
        <v>2662</v>
      </c>
      <c r="B9" s="38">
        <v>400</v>
      </c>
      <c r="C9" s="48" t="s">
        <v>14</v>
      </c>
      <c r="D9" s="39">
        <v>30</v>
      </c>
      <c r="E9" s="33">
        <v>122</v>
      </c>
      <c r="F9" s="33">
        <v>42</v>
      </c>
      <c r="G9" s="34">
        <f t="shared" si="1"/>
        <v>42.51186666666667</v>
      </c>
      <c r="H9" s="34">
        <f t="shared" si="0"/>
        <v>10.627966666666667</v>
      </c>
    </row>
    <row r="10" spans="1:8" ht="15" customHeight="1" x14ac:dyDescent="0.25">
      <c r="A10" s="1" t="s">
        <v>2663</v>
      </c>
      <c r="B10" s="38">
        <v>400</v>
      </c>
      <c r="C10" s="43" t="s">
        <v>2664</v>
      </c>
      <c r="D10" s="39">
        <v>18</v>
      </c>
      <c r="E10" s="33">
        <v>30</v>
      </c>
      <c r="F10" s="33">
        <v>30</v>
      </c>
      <c r="G10" s="34">
        <f t="shared" si="1"/>
        <v>17.092400000000001</v>
      </c>
      <c r="H10" s="34">
        <f t="shared" si="0"/>
        <v>4.2731000000000003</v>
      </c>
    </row>
    <row r="11" spans="1:8" ht="15" customHeight="1" x14ac:dyDescent="0.25">
      <c r="A11" s="1" t="s">
        <v>2665</v>
      </c>
      <c r="B11" s="38">
        <v>400</v>
      </c>
      <c r="C11" s="48" t="s">
        <v>14</v>
      </c>
      <c r="D11" s="39">
        <v>62</v>
      </c>
      <c r="E11" s="33">
        <v>52</v>
      </c>
      <c r="F11" s="33">
        <v>30</v>
      </c>
      <c r="G11" s="34">
        <f t="shared" si="1"/>
        <v>31.555200000000003</v>
      </c>
      <c r="H11" s="34">
        <f t="shared" si="0"/>
        <v>7.8888000000000016</v>
      </c>
    </row>
    <row r="12" spans="1:8" x14ac:dyDescent="0.25">
      <c r="A12" s="1" t="s">
        <v>2666</v>
      </c>
      <c r="B12" s="38">
        <v>400</v>
      </c>
      <c r="C12" s="43" t="s">
        <v>30</v>
      </c>
      <c r="D12" s="41">
        <v>156</v>
      </c>
      <c r="E12" s="41">
        <v>175</v>
      </c>
      <c r="F12" s="41">
        <v>178</v>
      </c>
      <c r="G12" s="34">
        <f t="shared" ref="G12:G17" si="2">(D12+E12+F12)/3*0.38*1.73</f>
        <v>111.53886666666666</v>
      </c>
      <c r="H12" s="34">
        <f t="shared" si="0"/>
        <v>27.884716666666666</v>
      </c>
    </row>
    <row r="13" spans="1:8" x14ac:dyDescent="0.25">
      <c r="A13" s="1" t="s">
        <v>2667</v>
      </c>
      <c r="B13" s="38">
        <v>400</v>
      </c>
      <c r="C13" s="48" t="s">
        <v>14</v>
      </c>
      <c r="D13" s="41">
        <v>129</v>
      </c>
      <c r="E13" s="41">
        <v>244</v>
      </c>
      <c r="F13" s="41">
        <v>120</v>
      </c>
      <c r="G13" s="34">
        <f t="shared" si="2"/>
        <v>108.03273333333334</v>
      </c>
      <c r="H13" s="34">
        <f t="shared" si="0"/>
        <v>27.008183333333335</v>
      </c>
    </row>
    <row r="14" spans="1:8" x14ac:dyDescent="0.25">
      <c r="A14" s="1" t="s">
        <v>2668</v>
      </c>
      <c r="B14" s="38">
        <v>400</v>
      </c>
      <c r="C14" s="43" t="s">
        <v>30</v>
      </c>
      <c r="D14" s="41">
        <v>130</v>
      </c>
      <c r="E14" s="41">
        <v>96</v>
      </c>
      <c r="F14" s="41">
        <v>86</v>
      </c>
      <c r="G14" s="34">
        <f t="shared" si="2"/>
        <v>68.369600000000005</v>
      </c>
      <c r="H14" s="34">
        <f t="shared" si="0"/>
        <v>17.092400000000001</v>
      </c>
    </row>
    <row r="15" spans="1:8" x14ac:dyDescent="0.25">
      <c r="A15" s="1" t="s">
        <v>2669</v>
      </c>
      <c r="B15" s="38">
        <v>400</v>
      </c>
      <c r="C15" s="48" t="s">
        <v>14</v>
      </c>
      <c r="D15" s="41">
        <v>32</v>
      </c>
      <c r="E15" s="41">
        <v>16</v>
      </c>
      <c r="F15" s="41">
        <v>10</v>
      </c>
      <c r="G15" s="34">
        <f t="shared" si="2"/>
        <v>12.709733333333332</v>
      </c>
      <c r="H15" s="34">
        <f t="shared" si="0"/>
        <v>3.1774333333333327</v>
      </c>
    </row>
    <row r="16" spans="1:8" ht="15" customHeight="1" x14ac:dyDescent="0.25">
      <c r="A16" s="1" t="s">
        <v>2670</v>
      </c>
      <c r="B16" s="38">
        <v>400</v>
      </c>
      <c r="C16" s="43" t="s">
        <v>30</v>
      </c>
      <c r="D16" s="39">
        <v>105</v>
      </c>
      <c r="E16" s="33">
        <v>122</v>
      </c>
      <c r="F16" s="33">
        <v>128</v>
      </c>
      <c r="G16" s="45">
        <f t="shared" si="2"/>
        <v>77.792333333333332</v>
      </c>
      <c r="H16" s="34">
        <f t="shared" si="0"/>
        <v>19.448083333333333</v>
      </c>
    </row>
    <row r="17" spans="1:8" ht="15" customHeight="1" x14ac:dyDescent="0.25">
      <c r="A17" s="1" t="s">
        <v>2671</v>
      </c>
      <c r="B17" s="38">
        <v>400</v>
      </c>
      <c r="C17" s="48" t="s">
        <v>14</v>
      </c>
      <c r="D17" s="39">
        <v>92</v>
      </c>
      <c r="E17" s="33">
        <v>112</v>
      </c>
      <c r="F17" s="33">
        <v>179</v>
      </c>
      <c r="G17" s="34">
        <f t="shared" si="2"/>
        <v>83.928066666666666</v>
      </c>
      <c r="H17" s="34">
        <f t="shared" si="0"/>
        <v>20.982016666666667</v>
      </c>
    </row>
    <row r="18" spans="1:8" ht="30" x14ac:dyDescent="0.25">
      <c r="A18" s="1" t="s">
        <v>2672</v>
      </c>
      <c r="B18" s="38">
        <v>400</v>
      </c>
      <c r="C18" s="15" t="s">
        <v>2673</v>
      </c>
      <c r="D18" s="41">
        <v>41</v>
      </c>
      <c r="E18" s="41">
        <v>22</v>
      </c>
      <c r="F18" s="41">
        <v>16</v>
      </c>
      <c r="G18" s="34">
        <f t="shared" ref="G18:G27" si="3">(D18+E18+F18)/3*0.38*1.73</f>
        <v>17.311533333333333</v>
      </c>
      <c r="H18" s="34">
        <f t="shared" si="0"/>
        <v>4.3278833333333333</v>
      </c>
    </row>
    <row r="19" spans="1:8" ht="15" customHeight="1" x14ac:dyDescent="0.25">
      <c r="A19" s="1" t="s">
        <v>2674</v>
      </c>
      <c r="B19" s="38">
        <v>400</v>
      </c>
      <c r="C19" s="48" t="s">
        <v>14</v>
      </c>
      <c r="D19" s="41">
        <v>116</v>
      </c>
      <c r="E19" s="41">
        <v>85</v>
      </c>
      <c r="F19" s="41">
        <v>106</v>
      </c>
      <c r="G19" s="34">
        <f t="shared" si="3"/>
        <v>67.273933333333332</v>
      </c>
      <c r="H19" s="34">
        <f t="shared" si="0"/>
        <v>16.818483333333333</v>
      </c>
    </row>
    <row r="20" spans="1:8" ht="30" x14ac:dyDescent="0.25">
      <c r="A20" s="16" t="s">
        <v>2675</v>
      </c>
      <c r="B20" s="33">
        <v>400</v>
      </c>
      <c r="C20" s="4" t="s">
        <v>2676</v>
      </c>
      <c r="D20" s="41">
        <v>22</v>
      </c>
      <c r="E20" s="41">
        <v>81</v>
      </c>
      <c r="F20" s="41">
        <v>52</v>
      </c>
      <c r="G20" s="34">
        <f t="shared" si="3"/>
        <v>33.965666666666664</v>
      </c>
      <c r="H20" s="34">
        <f t="shared" si="0"/>
        <v>8.4914166666666659</v>
      </c>
    </row>
    <row r="21" spans="1:8" x14ac:dyDescent="0.25">
      <c r="A21" s="16" t="s">
        <v>2677</v>
      </c>
      <c r="B21" s="33">
        <v>400</v>
      </c>
      <c r="C21" s="5" t="s">
        <v>14</v>
      </c>
      <c r="D21" s="41">
        <v>107</v>
      </c>
      <c r="E21" s="41">
        <v>90</v>
      </c>
      <c r="F21" s="41">
        <v>78</v>
      </c>
      <c r="G21" s="34">
        <f t="shared" si="3"/>
        <v>60.26166666666667</v>
      </c>
      <c r="H21" s="34">
        <f t="shared" si="0"/>
        <v>15.065416666666668</v>
      </c>
    </row>
    <row r="22" spans="1:8" ht="15" customHeight="1" x14ac:dyDescent="0.25">
      <c r="A22" s="1" t="s">
        <v>2678</v>
      </c>
      <c r="B22" s="38">
        <v>250</v>
      </c>
      <c r="C22" s="43" t="s">
        <v>30</v>
      </c>
      <c r="D22" s="41">
        <v>322</v>
      </c>
      <c r="E22" s="41">
        <v>20</v>
      </c>
      <c r="F22" s="41">
        <v>16</v>
      </c>
      <c r="G22" s="34">
        <f t="shared" si="3"/>
        <v>78.449733333333327</v>
      </c>
      <c r="H22" s="34">
        <f t="shared" si="0"/>
        <v>31.379893333333332</v>
      </c>
    </row>
    <row r="23" spans="1:8" ht="15" customHeight="1" x14ac:dyDescent="0.25">
      <c r="A23" s="1" t="s">
        <v>2679</v>
      </c>
      <c r="B23" s="38">
        <v>250</v>
      </c>
      <c r="C23" s="48" t="s">
        <v>14</v>
      </c>
      <c r="D23" s="41">
        <v>10</v>
      </c>
      <c r="E23" s="41">
        <v>24</v>
      </c>
      <c r="F23" s="41">
        <v>0</v>
      </c>
      <c r="G23" s="34">
        <f t="shared" si="3"/>
        <v>7.4505333333333335</v>
      </c>
      <c r="H23" s="34">
        <f t="shared" si="0"/>
        <v>2.9802133333333334</v>
      </c>
    </row>
    <row r="24" spans="1:8" x14ac:dyDescent="0.25">
      <c r="A24" s="16" t="s">
        <v>2680</v>
      </c>
      <c r="B24" s="33">
        <v>630</v>
      </c>
      <c r="C24" s="4" t="s">
        <v>30</v>
      </c>
      <c r="D24" s="33">
        <v>28</v>
      </c>
      <c r="E24" s="33">
        <v>32</v>
      </c>
      <c r="F24" s="33">
        <v>29</v>
      </c>
      <c r="G24" s="34">
        <f t="shared" si="3"/>
        <v>19.502866666666666</v>
      </c>
      <c r="H24" s="34">
        <f t="shared" si="0"/>
        <v>3.0956931216931216</v>
      </c>
    </row>
    <row r="25" spans="1:8" x14ac:dyDescent="0.25">
      <c r="A25" s="16" t="s">
        <v>2681</v>
      </c>
      <c r="B25" s="33">
        <v>630</v>
      </c>
      <c r="C25" s="4" t="s">
        <v>30</v>
      </c>
      <c r="D25" s="33">
        <v>58</v>
      </c>
      <c r="E25" s="33">
        <v>63</v>
      </c>
      <c r="F25" s="33">
        <v>78</v>
      </c>
      <c r="G25" s="34">
        <f t="shared" si="3"/>
        <v>43.607533333333329</v>
      </c>
      <c r="H25" s="34">
        <f t="shared" si="0"/>
        <v>6.9218306878306866</v>
      </c>
    </row>
    <row r="26" spans="1:8" ht="30" x14ac:dyDescent="0.25">
      <c r="A26" s="16" t="s">
        <v>2682</v>
      </c>
      <c r="B26" s="33">
        <v>400</v>
      </c>
      <c r="C26" s="4" t="s">
        <v>2683</v>
      </c>
      <c r="D26" s="33">
        <v>0</v>
      </c>
      <c r="E26" s="33">
        <v>0</v>
      </c>
      <c r="F26" s="33">
        <v>0</v>
      </c>
      <c r="G26" s="34">
        <f t="shared" si="3"/>
        <v>0</v>
      </c>
      <c r="H26" s="34">
        <f t="shared" si="0"/>
        <v>0</v>
      </c>
    </row>
    <row r="27" spans="1:8" x14ac:dyDescent="0.25">
      <c r="A27" s="16" t="s">
        <v>2684</v>
      </c>
      <c r="B27" s="33">
        <v>250</v>
      </c>
      <c r="C27" s="5" t="s">
        <v>14</v>
      </c>
      <c r="D27" s="33">
        <v>11</v>
      </c>
      <c r="E27" s="33">
        <v>21</v>
      </c>
      <c r="F27" s="33">
        <v>31</v>
      </c>
      <c r="G27" s="34">
        <f t="shared" si="3"/>
        <v>13.805400000000001</v>
      </c>
      <c r="H27" s="34">
        <f t="shared" si="0"/>
        <v>5.5221600000000004</v>
      </c>
    </row>
    <row r="28" spans="1:8" ht="45" x14ac:dyDescent="0.25">
      <c r="A28" s="16" t="s">
        <v>2685</v>
      </c>
      <c r="B28" s="33">
        <v>400</v>
      </c>
      <c r="C28" s="4" t="s">
        <v>4003</v>
      </c>
      <c r="D28" s="41">
        <v>75</v>
      </c>
      <c r="E28" s="41">
        <v>90</v>
      </c>
      <c r="F28" s="41">
        <v>115</v>
      </c>
      <c r="G28" s="34">
        <f t="shared" ref="G28:G43" si="4">(D28+E28+F28)/3*0.38*1.73</f>
        <v>61.357333333333337</v>
      </c>
      <c r="H28" s="34">
        <f t="shared" si="0"/>
        <v>15.339333333333336</v>
      </c>
    </row>
    <row r="29" spans="1:8" x14ac:dyDescent="0.25">
      <c r="A29" s="16" t="s">
        <v>2686</v>
      </c>
      <c r="B29" s="33">
        <v>400</v>
      </c>
      <c r="C29" s="5" t="s">
        <v>14</v>
      </c>
      <c r="D29" s="41">
        <v>69</v>
      </c>
      <c r="E29" s="41">
        <v>92</v>
      </c>
      <c r="F29" s="41">
        <v>64</v>
      </c>
      <c r="G29" s="34">
        <f t="shared" si="4"/>
        <v>49.305</v>
      </c>
      <c r="H29" s="34">
        <f t="shared" si="0"/>
        <v>12.32625</v>
      </c>
    </row>
    <row r="30" spans="1:8" x14ac:dyDescent="0.25">
      <c r="A30" s="16" t="s">
        <v>2687</v>
      </c>
      <c r="B30" s="33">
        <v>100</v>
      </c>
      <c r="C30" s="4" t="s">
        <v>30</v>
      </c>
      <c r="D30" s="41">
        <v>0</v>
      </c>
      <c r="E30" s="41">
        <v>0</v>
      </c>
      <c r="F30" s="41">
        <v>0</v>
      </c>
      <c r="G30" s="34">
        <f t="shared" si="4"/>
        <v>0</v>
      </c>
      <c r="H30" s="34">
        <f t="shared" si="0"/>
        <v>0</v>
      </c>
    </row>
    <row r="31" spans="1:8" x14ac:dyDescent="0.25">
      <c r="A31" s="16" t="s">
        <v>2688</v>
      </c>
      <c r="B31" s="33">
        <v>250</v>
      </c>
      <c r="C31" s="4" t="s">
        <v>30</v>
      </c>
      <c r="D31" s="41">
        <v>0</v>
      </c>
      <c r="E31" s="41">
        <v>0</v>
      </c>
      <c r="F31" s="41">
        <v>0</v>
      </c>
      <c r="G31" s="34">
        <f t="shared" si="4"/>
        <v>0</v>
      </c>
      <c r="H31" s="34">
        <f t="shared" si="0"/>
        <v>0</v>
      </c>
    </row>
    <row r="32" spans="1:8" ht="45" x14ac:dyDescent="0.25">
      <c r="A32" s="16" t="s">
        <v>2689</v>
      </c>
      <c r="B32" s="33">
        <v>630</v>
      </c>
      <c r="C32" s="4" t="s">
        <v>2690</v>
      </c>
      <c r="D32" s="41">
        <v>37</v>
      </c>
      <c r="E32" s="41">
        <v>80</v>
      </c>
      <c r="F32" s="41">
        <v>33</v>
      </c>
      <c r="G32" s="34">
        <f t="shared" si="4"/>
        <v>32.869999999999997</v>
      </c>
      <c r="H32" s="34">
        <f t="shared" si="0"/>
        <v>5.2174603174603176</v>
      </c>
    </row>
    <row r="33" spans="1:8" x14ac:dyDescent="0.25">
      <c r="A33" s="16" t="s">
        <v>2691</v>
      </c>
      <c r="B33" s="33">
        <v>630</v>
      </c>
      <c r="C33" s="5" t="s">
        <v>14</v>
      </c>
      <c r="D33" s="41">
        <v>15</v>
      </c>
      <c r="E33" s="41">
        <v>40</v>
      </c>
      <c r="F33" s="41">
        <v>36</v>
      </c>
      <c r="G33" s="34">
        <f t="shared" si="4"/>
        <v>19.94113333333333</v>
      </c>
      <c r="H33" s="34">
        <f t="shared" si="0"/>
        <v>3.1652592592592588</v>
      </c>
    </row>
    <row r="34" spans="1:8" ht="45" customHeight="1" x14ac:dyDescent="0.25">
      <c r="A34" s="16" t="s">
        <v>2692</v>
      </c>
      <c r="B34" s="33">
        <v>400</v>
      </c>
      <c r="C34" s="4" t="s">
        <v>2693</v>
      </c>
      <c r="D34" s="41">
        <v>135</v>
      </c>
      <c r="E34" s="41">
        <v>155</v>
      </c>
      <c r="F34" s="41">
        <v>145</v>
      </c>
      <c r="G34" s="34">
        <f t="shared" si="4"/>
        <v>95.323000000000008</v>
      </c>
      <c r="H34" s="34">
        <f t="shared" si="0"/>
        <v>23.830750000000002</v>
      </c>
    </row>
    <row r="35" spans="1:8" x14ac:dyDescent="0.25">
      <c r="A35" s="16" t="s">
        <v>2694</v>
      </c>
      <c r="B35" s="33">
        <v>400</v>
      </c>
      <c r="C35" s="5" t="s">
        <v>14</v>
      </c>
      <c r="D35" s="41">
        <v>54</v>
      </c>
      <c r="E35" s="41">
        <v>56</v>
      </c>
      <c r="F35" s="41">
        <v>55</v>
      </c>
      <c r="G35" s="34">
        <f t="shared" si="4"/>
        <v>36.156999999999996</v>
      </c>
      <c r="H35" s="34">
        <f t="shared" si="0"/>
        <v>9.0392499999999991</v>
      </c>
    </row>
    <row r="36" spans="1:8" ht="45" x14ac:dyDescent="0.25">
      <c r="A36" s="16" t="s">
        <v>2695</v>
      </c>
      <c r="B36" s="33">
        <v>400</v>
      </c>
      <c r="C36" s="4" t="s">
        <v>2696</v>
      </c>
      <c r="D36" s="33">
        <v>8</v>
      </c>
      <c r="E36" s="33">
        <v>28</v>
      </c>
      <c r="F36" s="33">
        <v>23</v>
      </c>
      <c r="G36" s="34">
        <f t="shared" si="4"/>
        <v>12.928866666666668</v>
      </c>
      <c r="H36" s="34">
        <f t="shared" si="0"/>
        <v>3.2322166666666674</v>
      </c>
    </row>
    <row r="37" spans="1:8" x14ac:dyDescent="0.25">
      <c r="A37" s="16" t="s">
        <v>2697</v>
      </c>
      <c r="B37" s="33">
        <v>400</v>
      </c>
      <c r="C37" s="5" t="s">
        <v>14</v>
      </c>
      <c r="D37" s="33">
        <v>144</v>
      </c>
      <c r="E37" s="33">
        <v>151</v>
      </c>
      <c r="F37" s="33">
        <v>143</v>
      </c>
      <c r="G37" s="34">
        <f t="shared" si="4"/>
        <v>95.980400000000003</v>
      </c>
      <c r="H37" s="34">
        <f t="shared" si="0"/>
        <v>23.995100000000001</v>
      </c>
    </row>
    <row r="38" spans="1:8" ht="15" customHeight="1" x14ac:dyDescent="0.25">
      <c r="A38" s="1" t="s">
        <v>2698</v>
      </c>
      <c r="B38" s="38">
        <v>400</v>
      </c>
      <c r="C38" s="43" t="s">
        <v>30</v>
      </c>
      <c r="D38" s="39">
        <v>100</v>
      </c>
      <c r="E38" s="33">
        <v>130</v>
      </c>
      <c r="F38" s="33">
        <v>110</v>
      </c>
      <c r="G38" s="45">
        <f t="shared" si="4"/>
        <v>74.505333333333326</v>
      </c>
      <c r="H38" s="34">
        <f t="shared" si="0"/>
        <v>18.626333333333331</v>
      </c>
    </row>
    <row r="39" spans="1:8" ht="15" customHeight="1" x14ac:dyDescent="0.25">
      <c r="A39" s="1" t="s">
        <v>2699</v>
      </c>
      <c r="B39" s="38">
        <v>400</v>
      </c>
      <c r="C39" s="48" t="s">
        <v>14</v>
      </c>
      <c r="D39" s="39">
        <v>145</v>
      </c>
      <c r="E39" s="33">
        <v>158</v>
      </c>
      <c r="F39" s="33">
        <v>180</v>
      </c>
      <c r="G39" s="34">
        <f t="shared" si="4"/>
        <v>105.84139999999999</v>
      </c>
      <c r="H39" s="34">
        <f t="shared" si="0"/>
        <v>26.460349999999998</v>
      </c>
    </row>
    <row r="40" spans="1:8" ht="30" x14ac:dyDescent="0.25">
      <c r="A40" s="1" t="s">
        <v>2700</v>
      </c>
      <c r="B40" s="38">
        <v>630</v>
      </c>
      <c r="C40" s="28" t="s">
        <v>2701</v>
      </c>
      <c r="D40" s="39">
        <v>100</v>
      </c>
      <c r="E40" s="33">
        <v>125</v>
      </c>
      <c r="F40" s="33">
        <v>150</v>
      </c>
      <c r="G40" s="34">
        <f t="shared" si="4"/>
        <v>82.174999999999997</v>
      </c>
      <c r="H40" s="34">
        <f t="shared" si="0"/>
        <v>13.043650793650793</v>
      </c>
    </row>
    <row r="41" spans="1:8" ht="15" customHeight="1" x14ac:dyDescent="0.25">
      <c r="A41" s="1" t="s">
        <v>2702</v>
      </c>
      <c r="B41" s="38">
        <v>630</v>
      </c>
      <c r="C41" s="48" t="s">
        <v>14</v>
      </c>
      <c r="D41" s="39">
        <v>62</v>
      </c>
      <c r="E41" s="33">
        <v>66</v>
      </c>
      <c r="F41" s="33">
        <v>70</v>
      </c>
      <c r="G41" s="34">
        <f t="shared" si="4"/>
        <v>43.388400000000004</v>
      </c>
      <c r="H41" s="34">
        <f t="shared" si="0"/>
        <v>6.8870476190476202</v>
      </c>
    </row>
    <row r="42" spans="1:8" ht="15" customHeight="1" x14ac:dyDescent="0.25">
      <c r="A42" s="1" t="s">
        <v>2703</v>
      </c>
      <c r="B42" s="38">
        <v>630</v>
      </c>
      <c r="C42" s="43" t="s">
        <v>30</v>
      </c>
      <c r="D42" s="39">
        <v>420</v>
      </c>
      <c r="E42" s="33">
        <v>375</v>
      </c>
      <c r="F42" s="33">
        <v>420</v>
      </c>
      <c r="G42" s="34">
        <f t="shared" si="4"/>
        <v>266.24700000000001</v>
      </c>
      <c r="H42" s="34">
        <f t="shared" si="0"/>
        <v>42.261428571428574</v>
      </c>
    </row>
    <row r="43" spans="1:8" ht="15" customHeight="1" x14ac:dyDescent="0.25">
      <c r="A43" s="1" t="s">
        <v>2704</v>
      </c>
      <c r="B43" s="38">
        <v>630</v>
      </c>
      <c r="C43" s="48" t="s">
        <v>14</v>
      </c>
      <c r="D43" s="39">
        <v>250</v>
      </c>
      <c r="E43" s="33">
        <v>246</v>
      </c>
      <c r="F43" s="33">
        <v>272</v>
      </c>
      <c r="G43" s="45">
        <f t="shared" si="4"/>
        <v>168.2944</v>
      </c>
      <c r="H43" s="34">
        <f t="shared" si="0"/>
        <v>26.713396825396824</v>
      </c>
    </row>
    <row r="44" spans="1:8" ht="75" x14ac:dyDescent="0.25">
      <c r="A44" s="1" t="s">
        <v>2705</v>
      </c>
      <c r="B44" s="38">
        <v>630</v>
      </c>
      <c r="C44" s="15" t="s">
        <v>4004</v>
      </c>
      <c r="D44" s="41">
        <v>62</v>
      </c>
      <c r="E44" s="41">
        <v>130</v>
      </c>
      <c r="F44" s="41">
        <v>194</v>
      </c>
      <c r="G44" s="34">
        <f t="shared" ref="G44:G47" si="5">(D44+E44+F44)/3*0.38*1.73</f>
        <v>84.585466666666662</v>
      </c>
      <c r="H44" s="34">
        <f t="shared" si="0"/>
        <v>13.42626455026455</v>
      </c>
    </row>
    <row r="45" spans="1:8" x14ac:dyDescent="0.25">
      <c r="A45" s="1" t="s">
        <v>2706</v>
      </c>
      <c r="B45" s="38">
        <v>630</v>
      </c>
      <c r="C45" s="48" t="s">
        <v>14</v>
      </c>
      <c r="D45" s="41">
        <v>82</v>
      </c>
      <c r="E45" s="41">
        <v>80</v>
      </c>
      <c r="F45" s="41">
        <v>44</v>
      </c>
      <c r="G45" s="34">
        <f t="shared" si="5"/>
        <v>45.141466666666666</v>
      </c>
      <c r="H45" s="34">
        <f t="shared" si="0"/>
        <v>7.1653121693121697</v>
      </c>
    </row>
    <row r="46" spans="1:8" ht="30" x14ac:dyDescent="0.25">
      <c r="A46" s="16" t="s">
        <v>2707</v>
      </c>
      <c r="B46" s="33">
        <v>400</v>
      </c>
      <c r="C46" s="4" t="s">
        <v>2708</v>
      </c>
      <c r="D46" s="33">
        <v>56</v>
      </c>
      <c r="E46" s="33">
        <v>50</v>
      </c>
      <c r="F46" s="33">
        <v>90</v>
      </c>
      <c r="G46" s="34">
        <f t="shared" si="5"/>
        <v>42.950133333333326</v>
      </c>
      <c r="H46" s="34">
        <f t="shared" si="0"/>
        <v>10.737533333333332</v>
      </c>
    </row>
    <row r="47" spans="1:8" x14ac:dyDescent="0.25">
      <c r="A47" s="16" t="s">
        <v>2709</v>
      </c>
      <c r="B47" s="33">
        <v>400</v>
      </c>
      <c r="C47" s="5" t="s">
        <v>14</v>
      </c>
      <c r="D47" s="33">
        <v>25</v>
      </c>
      <c r="E47" s="33">
        <v>15</v>
      </c>
      <c r="F47" s="33">
        <v>54</v>
      </c>
      <c r="G47" s="34">
        <f t="shared" si="5"/>
        <v>20.598533333333332</v>
      </c>
      <c r="H47" s="34">
        <f t="shared" si="0"/>
        <v>5.1496333333333331</v>
      </c>
    </row>
    <row r="48" spans="1:8" x14ac:dyDescent="0.25">
      <c r="A48" s="16" t="s">
        <v>2710</v>
      </c>
      <c r="B48" s="33">
        <v>400</v>
      </c>
      <c r="C48" s="4" t="s">
        <v>30</v>
      </c>
      <c r="D48" s="41">
        <v>95</v>
      </c>
      <c r="E48" s="41">
        <v>110</v>
      </c>
      <c r="F48" s="41">
        <v>102</v>
      </c>
      <c r="G48" s="34">
        <f t="shared" ref="G48:G73" si="6">(D48+E48+F48)/3*0.38*1.73</f>
        <v>67.273933333333332</v>
      </c>
      <c r="H48" s="34">
        <f t="shared" si="0"/>
        <v>16.818483333333333</v>
      </c>
    </row>
    <row r="49" spans="1:8" x14ac:dyDescent="0.25">
      <c r="A49" s="16" t="s">
        <v>2711</v>
      </c>
      <c r="B49" s="33">
        <v>400</v>
      </c>
      <c r="C49" s="4" t="s">
        <v>30</v>
      </c>
      <c r="D49" s="41">
        <v>42</v>
      </c>
      <c r="E49" s="41">
        <v>39</v>
      </c>
      <c r="F49" s="41">
        <v>42</v>
      </c>
      <c r="G49" s="34">
        <f t="shared" si="6"/>
        <v>26.953399999999998</v>
      </c>
      <c r="H49" s="34">
        <f t="shared" si="0"/>
        <v>6.7383499999999996</v>
      </c>
    </row>
    <row r="50" spans="1:8" ht="45" x14ac:dyDescent="0.25">
      <c r="A50" s="16" t="s">
        <v>2712</v>
      </c>
      <c r="B50" s="33">
        <v>1000</v>
      </c>
      <c r="C50" s="4" t="s">
        <v>4005</v>
      </c>
      <c r="D50" s="41">
        <v>90</v>
      </c>
      <c r="E50" s="41">
        <v>85</v>
      </c>
      <c r="F50" s="41">
        <v>156</v>
      </c>
      <c r="G50" s="34">
        <f t="shared" si="6"/>
        <v>72.533133333333325</v>
      </c>
      <c r="H50" s="34">
        <f t="shared" si="0"/>
        <v>7.2533133333333319</v>
      </c>
    </row>
    <row r="51" spans="1:8" x14ac:dyDescent="0.25">
      <c r="A51" s="16" t="s">
        <v>2713</v>
      </c>
      <c r="B51" s="33">
        <v>1000</v>
      </c>
      <c r="C51" s="5" t="s">
        <v>14</v>
      </c>
      <c r="D51" s="41">
        <v>89</v>
      </c>
      <c r="E51" s="41">
        <v>90</v>
      </c>
      <c r="F51" s="41">
        <v>54</v>
      </c>
      <c r="G51" s="34">
        <f t="shared" si="6"/>
        <v>51.058066666666669</v>
      </c>
      <c r="H51" s="34">
        <f t="shared" si="0"/>
        <v>5.1058066666666662</v>
      </c>
    </row>
    <row r="52" spans="1:8" x14ac:dyDescent="0.25">
      <c r="A52" s="16" t="s">
        <v>2714</v>
      </c>
      <c r="B52" s="33">
        <v>400</v>
      </c>
      <c r="C52" s="4" t="s">
        <v>4006</v>
      </c>
      <c r="D52" s="41">
        <v>108</v>
      </c>
      <c r="E52" s="41">
        <v>168</v>
      </c>
      <c r="F52" s="41">
        <v>345</v>
      </c>
      <c r="G52" s="34">
        <f t="shared" si="6"/>
        <v>136.08179999999999</v>
      </c>
      <c r="H52" s="34">
        <f t="shared" si="0"/>
        <v>34.020449999999997</v>
      </c>
    </row>
    <row r="53" spans="1:8" x14ac:dyDescent="0.25">
      <c r="A53" s="16" t="s">
        <v>2715</v>
      </c>
      <c r="B53" s="33">
        <v>400</v>
      </c>
      <c r="C53" s="5" t="s">
        <v>14</v>
      </c>
      <c r="D53" s="41">
        <v>78</v>
      </c>
      <c r="E53" s="41">
        <v>184</v>
      </c>
      <c r="F53" s="41">
        <v>122</v>
      </c>
      <c r="G53" s="34">
        <f t="shared" si="6"/>
        <v>84.147199999999998</v>
      </c>
      <c r="H53" s="34">
        <f t="shared" si="0"/>
        <v>21.036799999999999</v>
      </c>
    </row>
    <row r="54" spans="1:8" ht="30" x14ac:dyDescent="0.25">
      <c r="A54" s="16" t="s">
        <v>2716</v>
      </c>
      <c r="B54" s="33">
        <v>100</v>
      </c>
      <c r="C54" s="4" t="s">
        <v>2717</v>
      </c>
      <c r="D54" s="41">
        <v>26</v>
      </c>
      <c r="E54" s="41">
        <v>15</v>
      </c>
      <c r="F54" s="41">
        <v>0</v>
      </c>
      <c r="G54" s="34">
        <f t="shared" si="6"/>
        <v>8.9844666666666662</v>
      </c>
      <c r="H54" s="34">
        <f t="shared" si="0"/>
        <v>8.9844666666666662</v>
      </c>
    </row>
    <row r="55" spans="1:8" x14ac:dyDescent="0.25">
      <c r="A55" s="16" t="s">
        <v>2718</v>
      </c>
      <c r="B55" s="33">
        <v>63</v>
      </c>
      <c r="C55" s="5" t="s">
        <v>14</v>
      </c>
      <c r="D55" s="41">
        <v>63</v>
      </c>
      <c r="E55" s="41">
        <v>45</v>
      </c>
      <c r="F55" s="41">
        <v>51</v>
      </c>
      <c r="G55" s="34">
        <f t="shared" si="6"/>
        <v>34.842199999999998</v>
      </c>
      <c r="H55" s="34">
        <f t="shared" si="0"/>
        <v>55.305079365079358</v>
      </c>
    </row>
    <row r="56" spans="1:8" ht="30" x14ac:dyDescent="0.25">
      <c r="A56" s="16" t="s">
        <v>2719</v>
      </c>
      <c r="B56" s="33">
        <v>400</v>
      </c>
      <c r="C56" s="4" t="s">
        <v>2720</v>
      </c>
      <c r="D56" s="41">
        <v>66</v>
      </c>
      <c r="E56" s="41">
        <v>76</v>
      </c>
      <c r="F56" s="41">
        <v>60</v>
      </c>
      <c r="G56" s="34">
        <f t="shared" si="6"/>
        <v>44.264933333333332</v>
      </c>
      <c r="H56" s="34">
        <f t="shared" si="0"/>
        <v>11.066233333333333</v>
      </c>
    </row>
    <row r="57" spans="1:8" x14ac:dyDescent="0.25">
      <c r="A57" s="16" t="s">
        <v>2721</v>
      </c>
      <c r="B57" s="33">
        <v>400</v>
      </c>
      <c r="C57" s="5" t="s">
        <v>14</v>
      </c>
      <c r="D57" s="41">
        <v>38</v>
      </c>
      <c r="E57" s="41">
        <v>80</v>
      </c>
      <c r="F57" s="41">
        <v>40</v>
      </c>
      <c r="G57" s="34">
        <f t="shared" si="6"/>
        <v>34.623066666666666</v>
      </c>
      <c r="H57" s="34">
        <f t="shared" si="0"/>
        <v>8.6557666666666666</v>
      </c>
    </row>
    <row r="58" spans="1:8" x14ac:dyDescent="0.25">
      <c r="A58" s="16" t="s">
        <v>2722</v>
      </c>
      <c r="B58" s="33">
        <v>1250</v>
      </c>
      <c r="C58" s="5"/>
      <c r="D58" s="41">
        <v>68</v>
      </c>
      <c r="E58" s="41">
        <v>94</v>
      </c>
      <c r="F58" s="41">
        <v>134</v>
      </c>
      <c r="G58" s="34">
        <f t="shared" si="6"/>
        <v>64.863466666666667</v>
      </c>
      <c r="H58" s="34">
        <f t="shared" si="0"/>
        <v>5.1890773333333335</v>
      </c>
    </row>
    <row r="59" spans="1:8" x14ac:dyDescent="0.25">
      <c r="A59" s="16" t="s">
        <v>2723</v>
      </c>
      <c r="B59" s="33">
        <v>1250</v>
      </c>
      <c r="C59" s="5"/>
      <c r="D59" s="41">
        <v>57</v>
      </c>
      <c r="E59" s="41">
        <v>82</v>
      </c>
      <c r="F59" s="41">
        <v>90</v>
      </c>
      <c r="G59" s="34">
        <f t="shared" si="6"/>
        <v>50.181533333333327</v>
      </c>
      <c r="H59" s="34">
        <f t="shared" si="0"/>
        <v>4.0145226666666662</v>
      </c>
    </row>
    <row r="60" spans="1:8" x14ac:dyDescent="0.25">
      <c r="A60" s="16" t="s">
        <v>2724</v>
      </c>
      <c r="B60" s="33">
        <v>1250</v>
      </c>
      <c r="C60" s="5"/>
      <c r="D60" s="41">
        <v>66</v>
      </c>
      <c r="E60" s="41">
        <v>81</v>
      </c>
      <c r="F60" s="41">
        <v>87</v>
      </c>
      <c r="G60" s="34">
        <f t="shared" si="6"/>
        <v>51.277200000000001</v>
      </c>
      <c r="H60" s="34">
        <f t="shared" si="0"/>
        <v>4.102176</v>
      </c>
    </row>
    <row r="61" spans="1:8" x14ac:dyDescent="0.25">
      <c r="A61" s="16" t="s">
        <v>2725</v>
      </c>
      <c r="B61" s="33">
        <v>1250</v>
      </c>
      <c r="C61" s="5"/>
      <c r="D61" s="41">
        <v>360</v>
      </c>
      <c r="E61" s="41">
        <v>345</v>
      </c>
      <c r="F61" s="41">
        <v>369</v>
      </c>
      <c r="G61" s="34">
        <f t="shared" si="6"/>
        <v>235.3492</v>
      </c>
      <c r="H61" s="34">
        <f t="shared" si="0"/>
        <v>18.827936000000001</v>
      </c>
    </row>
    <row r="62" spans="1:8" ht="30" customHeight="1" x14ac:dyDescent="0.25">
      <c r="A62" s="1" t="s">
        <v>2726</v>
      </c>
      <c r="B62" s="38">
        <v>630</v>
      </c>
      <c r="C62" s="43" t="s">
        <v>2727</v>
      </c>
      <c r="D62" s="39">
        <v>148</v>
      </c>
      <c r="E62" s="33">
        <v>140</v>
      </c>
      <c r="F62" s="33">
        <v>82</v>
      </c>
      <c r="G62" s="34">
        <f t="shared" si="6"/>
        <v>81.079333333333338</v>
      </c>
      <c r="H62" s="34">
        <f t="shared" si="0"/>
        <v>12.869735449735451</v>
      </c>
    </row>
    <row r="63" spans="1:8" ht="21" customHeight="1" x14ac:dyDescent="0.25">
      <c r="A63" s="1" t="s">
        <v>2728</v>
      </c>
      <c r="B63" s="38">
        <v>630</v>
      </c>
      <c r="C63" s="48" t="s">
        <v>14</v>
      </c>
      <c r="D63" s="39">
        <v>110</v>
      </c>
      <c r="E63" s="33">
        <v>117</v>
      </c>
      <c r="F63" s="33">
        <v>119</v>
      </c>
      <c r="G63" s="45">
        <f t="shared" si="6"/>
        <v>75.820133333333331</v>
      </c>
      <c r="H63" s="34">
        <f t="shared" si="0"/>
        <v>12.0349417989418</v>
      </c>
    </row>
    <row r="64" spans="1:8" ht="30" x14ac:dyDescent="0.25">
      <c r="A64" s="1" t="s">
        <v>2729</v>
      </c>
      <c r="B64" s="38">
        <v>630</v>
      </c>
      <c r="C64" s="15" t="s">
        <v>2730</v>
      </c>
      <c r="D64" s="39">
        <v>39</v>
      </c>
      <c r="E64" s="33">
        <v>102</v>
      </c>
      <c r="F64" s="33">
        <v>51</v>
      </c>
      <c r="G64" s="45">
        <f t="shared" si="6"/>
        <v>42.073599999999999</v>
      </c>
      <c r="H64" s="34">
        <f t="shared" si="0"/>
        <v>6.678349206349206</v>
      </c>
    </row>
    <row r="65" spans="1:8" ht="21" customHeight="1" x14ac:dyDescent="0.25">
      <c r="A65" s="1" t="s">
        <v>2731</v>
      </c>
      <c r="B65" s="38">
        <v>630</v>
      </c>
      <c r="C65" s="48" t="s">
        <v>14</v>
      </c>
      <c r="D65" s="39">
        <v>18</v>
      </c>
      <c r="E65" s="33">
        <v>20</v>
      </c>
      <c r="F65" s="33">
        <v>11</v>
      </c>
      <c r="G65" s="45">
        <f t="shared" si="6"/>
        <v>10.737533333333332</v>
      </c>
      <c r="H65" s="34">
        <f t="shared" si="0"/>
        <v>1.7043703703703699</v>
      </c>
    </row>
    <row r="66" spans="1:8" ht="30" x14ac:dyDescent="0.25">
      <c r="A66" s="1" t="s">
        <v>2732</v>
      </c>
      <c r="B66" s="38">
        <v>160</v>
      </c>
      <c r="C66" s="15" t="s">
        <v>2730</v>
      </c>
      <c r="D66" s="39">
        <v>75</v>
      </c>
      <c r="E66" s="33">
        <v>92</v>
      </c>
      <c r="F66" s="33">
        <v>44</v>
      </c>
      <c r="G66" s="45">
        <f t="shared" si="6"/>
        <v>46.237133333333333</v>
      </c>
      <c r="H66" s="34">
        <f t="shared" si="0"/>
        <v>28.898208333333329</v>
      </c>
    </row>
    <row r="67" spans="1:8" ht="21" customHeight="1" x14ac:dyDescent="0.25">
      <c r="A67" s="1" t="s">
        <v>2733</v>
      </c>
      <c r="B67" s="38">
        <v>160</v>
      </c>
      <c r="C67" s="48" t="s">
        <v>14</v>
      </c>
      <c r="D67" s="39">
        <v>2</v>
      </c>
      <c r="E67" s="33">
        <v>3</v>
      </c>
      <c r="F67" s="33">
        <v>3</v>
      </c>
      <c r="G67" s="45">
        <f t="shared" si="6"/>
        <v>1.7530666666666663</v>
      </c>
      <c r="H67" s="34">
        <f t="shared" si="0"/>
        <v>1.0956666666666666</v>
      </c>
    </row>
    <row r="68" spans="1:8" ht="33" customHeight="1" x14ac:dyDescent="0.25">
      <c r="A68" s="1" t="s">
        <v>2734</v>
      </c>
      <c r="B68" s="38">
        <v>1000</v>
      </c>
      <c r="C68" s="15" t="s">
        <v>2730</v>
      </c>
      <c r="D68" s="39">
        <v>30</v>
      </c>
      <c r="E68" s="33">
        <v>26</v>
      </c>
      <c r="F68" s="33">
        <v>22</v>
      </c>
      <c r="G68" s="45">
        <f t="shared" si="6"/>
        <v>17.092400000000001</v>
      </c>
      <c r="H68" s="34">
        <f t="shared" si="0"/>
        <v>1.7092400000000001</v>
      </c>
    </row>
    <row r="69" spans="1:8" ht="21" customHeight="1" x14ac:dyDescent="0.25">
      <c r="A69" s="1" t="s">
        <v>2735</v>
      </c>
      <c r="B69" s="38">
        <v>1000</v>
      </c>
      <c r="C69" s="48" t="s">
        <v>14</v>
      </c>
      <c r="D69" s="39">
        <v>24</v>
      </c>
      <c r="E69" s="33">
        <v>60</v>
      </c>
      <c r="F69" s="33">
        <v>44</v>
      </c>
      <c r="G69" s="45">
        <f t="shared" si="6"/>
        <v>28.049066666666661</v>
      </c>
      <c r="H69" s="34">
        <f t="shared" si="0"/>
        <v>2.8049066666666662</v>
      </c>
    </row>
    <row r="70" spans="1:8" ht="29.25" customHeight="1" x14ac:dyDescent="0.25">
      <c r="A70" s="1" t="s">
        <v>2736</v>
      </c>
      <c r="B70" s="38">
        <v>1600</v>
      </c>
      <c r="C70" s="15" t="s">
        <v>2730</v>
      </c>
      <c r="D70" s="39">
        <v>0</v>
      </c>
      <c r="E70" s="33">
        <v>0</v>
      </c>
      <c r="F70" s="33">
        <v>0</v>
      </c>
      <c r="G70" s="45">
        <f t="shared" si="6"/>
        <v>0</v>
      </c>
      <c r="H70" s="34">
        <f t="shared" ref="H70:H133" si="7">G70/B70*100</f>
        <v>0</v>
      </c>
    </row>
    <row r="71" spans="1:8" ht="21" customHeight="1" x14ac:dyDescent="0.25">
      <c r="A71" s="1" t="s">
        <v>2737</v>
      </c>
      <c r="B71" s="38">
        <v>1600</v>
      </c>
      <c r="C71" s="48" t="s">
        <v>14</v>
      </c>
      <c r="D71" s="39">
        <v>0</v>
      </c>
      <c r="E71" s="33">
        <v>0</v>
      </c>
      <c r="F71" s="33">
        <v>0</v>
      </c>
      <c r="G71" s="45">
        <f t="shared" si="6"/>
        <v>0</v>
      </c>
      <c r="H71" s="34">
        <f t="shared" si="7"/>
        <v>0</v>
      </c>
    </row>
    <row r="72" spans="1:8" ht="27.75" customHeight="1" x14ac:dyDescent="0.25">
      <c r="A72" s="1" t="s">
        <v>2738</v>
      </c>
      <c r="B72" s="38">
        <v>1000</v>
      </c>
      <c r="C72" s="15" t="s">
        <v>2730</v>
      </c>
      <c r="D72" s="39">
        <v>0</v>
      </c>
      <c r="E72" s="33">
        <v>0</v>
      </c>
      <c r="F72" s="33">
        <v>0</v>
      </c>
      <c r="G72" s="45">
        <f t="shared" si="6"/>
        <v>0</v>
      </c>
      <c r="H72" s="34">
        <f t="shared" si="7"/>
        <v>0</v>
      </c>
    </row>
    <row r="73" spans="1:8" ht="27.75" customHeight="1" x14ac:dyDescent="0.25">
      <c r="A73" s="1" t="s">
        <v>2739</v>
      </c>
      <c r="B73" s="38">
        <v>1000</v>
      </c>
      <c r="C73" s="48" t="s">
        <v>14</v>
      </c>
      <c r="D73" s="39">
        <v>0</v>
      </c>
      <c r="E73" s="33">
        <v>0</v>
      </c>
      <c r="F73" s="33">
        <v>0</v>
      </c>
      <c r="G73" s="45">
        <f t="shared" si="6"/>
        <v>0</v>
      </c>
      <c r="H73" s="34">
        <f t="shared" si="7"/>
        <v>0</v>
      </c>
    </row>
    <row r="74" spans="1:8" ht="21" customHeight="1" x14ac:dyDescent="0.25">
      <c r="A74" s="1" t="s">
        <v>2740</v>
      </c>
      <c r="B74" s="38">
        <v>400</v>
      </c>
      <c r="C74" s="43" t="s">
        <v>30</v>
      </c>
      <c r="D74" s="41">
        <v>45</v>
      </c>
      <c r="E74" s="41">
        <v>67</v>
      </c>
      <c r="F74" s="41">
        <v>72</v>
      </c>
      <c r="G74" s="34">
        <f t="shared" ref="G74:G77" si="8">(D74+E74+F74)/3*0.38*1.73</f>
        <v>40.320533333333337</v>
      </c>
      <c r="H74" s="34">
        <f t="shared" si="7"/>
        <v>10.080133333333334</v>
      </c>
    </row>
    <row r="75" spans="1:8" ht="21" customHeight="1" x14ac:dyDescent="0.25">
      <c r="A75" s="1" t="s">
        <v>2741</v>
      </c>
      <c r="B75" s="38">
        <v>400</v>
      </c>
      <c r="C75" s="48" t="s">
        <v>14</v>
      </c>
      <c r="D75" s="41">
        <v>338</v>
      </c>
      <c r="E75" s="41">
        <v>278</v>
      </c>
      <c r="F75" s="41">
        <v>412</v>
      </c>
      <c r="G75" s="34">
        <f t="shared" si="8"/>
        <v>225.26906666666667</v>
      </c>
      <c r="H75" s="34">
        <f t="shared" si="7"/>
        <v>56.317266666666669</v>
      </c>
    </row>
    <row r="76" spans="1:8" ht="60" customHeight="1" x14ac:dyDescent="0.25">
      <c r="A76" s="1" t="s">
        <v>2742</v>
      </c>
      <c r="B76" s="38">
        <v>400</v>
      </c>
      <c r="C76" s="43" t="s">
        <v>4007</v>
      </c>
      <c r="D76" s="39">
        <v>28</v>
      </c>
      <c r="E76" s="33">
        <v>28</v>
      </c>
      <c r="F76" s="33">
        <v>46</v>
      </c>
      <c r="G76" s="34">
        <f t="shared" si="8"/>
        <v>22.351600000000001</v>
      </c>
      <c r="H76" s="34">
        <f t="shared" si="7"/>
        <v>5.5879000000000003</v>
      </c>
    </row>
    <row r="77" spans="1:8" ht="15" customHeight="1" x14ac:dyDescent="0.25">
      <c r="A77" s="1" t="s">
        <v>2743</v>
      </c>
      <c r="B77" s="38">
        <v>400</v>
      </c>
      <c r="C77" s="48" t="s">
        <v>14</v>
      </c>
      <c r="D77" s="39">
        <v>110</v>
      </c>
      <c r="E77" s="33">
        <v>95</v>
      </c>
      <c r="F77" s="33">
        <v>70</v>
      </c>
      <c r="G77" s="45">
        <f t="shared" si="8"/>
        <v>60.26166666666667</v>
      </c>
      <c r="H77" s="34">
        <f t="shared" si="7"/>
        <v>15.065416666666668</v>
      </c>
    </row>
    <row r="78" spans="1:8" ht="15" customHeight="1" x14ac:dyDescent="0.25">
      <c r="A78" s="1" t="s">
        <v>2744</v>
      </c>
      <c r="B78" s="38">
        <v>630</v>
      </c>
      <c r="C78" s="43" t="s">
        <v>30</v>
      </c>
      <c r="D78" s="41">
        <v>186</v>
      </c>
      <c r="E78" s="41">
        <v>209</v>
      </c>
      <c r="F78" s="41">
        <v>204</v>
      </c>
      <c r="G78" s="34">
        <f t="shared" ref="G78:G81" si="9">(D78+E78+F78)/3*0.38*1.73</f>
        <v>131.26086666666666</v>
      </c>
      <c r="H78" s="34">
        <f t="shared" si="7"/>
        <v>20.8350582010582</v>
      </c>
    </row>
    <row r="79" spans="1:8" ht="15" customHeight="1" x14ac:dyDescent="0.25">
      <c r="A79" s="1" t="s">
        <v>2745</v>
      </c>
      <c r="B79" s="38">
        <v>630</v>
      </c>
      <c r="C79" s="48" t="s">
        <v>14</v>
      </c>
      <c r="D79" s="41">
        <v>0</v>
      </c>
      <c r="E79" s="41">
        <v>0</v>
      </c>
      <c r="F79" s="41">
        <v>0</v>
      </c>
      <c r="G79" s="34">
        <f t="shared" si="9"/>
        <v>0</v>
      </c>
      <c r="H79" s="34">
        <f t="shared" si="7"/>
        <v>0</v>
      </c>
    </row>
    <row r="80" spans="1:8" ht="15" customHeight="1" x14ac:dyDescent="0.25">
      <c r="A80" s="1" t="s">
        <v>2746</v>
      </c>
      <c r="B80" s="38">
        <v>400</v>
      </c>
      <c r="C80" s="43" t="s">
        <v>30</v>
      </c>
      <c r="D80" s="41">
        <v>175</v>
      </c>
      <c r="E80" s="41">
        <v>180</v>
      </c>
      <c r="F80" s="41">
        <v>145</v>
      </c>
      <c r="G80" s="34">
        <f t="shared" si="9"/>
        <v>109.56666666666666</v>
      </c>
      <c r="H80" s="34">
        <f t="shared" si="7"/>
        <v>27.391666666666666</v>
      </c>
    </row>
    <row r="81" spans="1:8" ht="15" customHeight="1" x14ac:dyDescent="0.25">
      <c r="A81" s="1" t="s">
        <v>2747</v>
      </c>
      <c r="B81" s="38">
        <v>400</v>
      </c>
      <c r="C81" s="48" t="s">
        <v>14</v>
      </c>
      <c r="D81" s="41">
        <v>170</v>
      </c>
      <c r="E81" s="41">
        <v>155</v>
      </c>
      <c r="F81" s="41">
        <v>221</v>
      </c>
      <c r="G81" s="34">
        <f t="shared" si="9"/>
        <v>119.6468</v>
      </c>
      <c r="H81" s="34">
        <f t="shared" si="7"/>
        <v>29.911700000000003</v>
      </c>
    </row>
    <row r="82" spans="1:8" ht="15" customHeight="1" x14ac:dyDescent="0.25">
      <c r="A82" s="1" t="s">
        <v>2748</v>
      </c>
      <c r="B82" s="38">
        <v>400</v>
      </c>
      <c r="C82" s="15" t="s">
        <v>4008</v>
      </c>
      <c r="D82" s="41">
        <v>56</v>
      </c>
      <c r="E82" s="41">
        <v>39</v>
      </c>
      <c r="F82" s="41">
        <v>104</v>
      </c>
      <c r="G82" s="34">
        <f t="shared" ref="G82:G140" si="10">(D82+E82+F82)/3*0.38*1.73</f>
        <v>43.607533333333329</v>
      </c>
      <c r="H82" s="34">
        <f t="shared" si="7"/>
        <v>10.901883333333332</v>
      </c>
    </row>
    <row r="83" spans="1:8" ht="15" customHeight="1" x14ac:dyDescent="0.25">
      <c r="A83" s="1" t="s">
        <v>2749</v>
      </c>
      <c r="B83" s="38">
        <v>400</v>
      </c>
      <c r="C83" s="48" t="s">
        <v>14</v>
      </c>
      <c r="D83" s="41">
        <v>86</v>
      </c>
      <c r="E83" s="41">
        <v>78</v>
      </c>
      <c r="F83" s="41">
        <v>94</v>
      </c>
      <c r="G83" s="34">
        <f t="shared" si="10"/>
        <v>56.5364</v>
      </c>
      <c r="H83" s="34">
        <f t="shared" si="7"/>
        <v>14.1341</v>
      </c>
    </row>
    <row r="84" spans="1:8" ht="15" customHeight="1" x14ac:dyDescent="0.25">
      <c r="A84" s="1" t="s">
        <v>2750</v>
      </c>
      <c r="B84" s="38">
        <v>400</v>
      </c>
      <c r="C84" s="43" t="s">
        <v>30</v>
      </c>
      <c r="D84" s="41">
        <v>77</v>
      </c>
      <c r="E84" s="41">
        <v>52</v>
      </c>
      <c r="F84" s="41">
        <v>102</v>
      </c>
      <c r="G84" s="34">
        <f t="shared" si="10"/>
        <v>50.619800000000005</v>
      </c>
      <c r="H84" s="34">
        <f t="shared" si="7"/>
        <v>12.654950000000001</v>
      </c>
    </row>
    <row r="85" spans="1:8" ht="15" customHeight="1" x14ac:dyDescent="0.25">
      <c r="A85" s="1" t="s">
        <v>2751</v>
      </c>
      <c r="B85" s="38">
        <v>400</v>
      </c>
      <c r="C85" s="48" t="s">
        <v>14</v>
      </c>
      <c r="D85" s="41">
        <v>114</v>
      </c>
      <c r="E85" s="41">
        <v>82</v>
      </c>
      <c r="F85" s="41">
        <v>98</v>
      </c>
      <c r="G85" s="34">
        <f t="shared" si="10"/>
        <v>64.425200000000004</v>
      </c>
      <c r="H85" s="34">
        <f t="shared" si="7"/>
        <v>16.106300000000001</v>
      </c>
    </row>
    <row r="86" spans="1:8" ht="30" x14ac:dyDescent="0.25">
      <c r="A86" s="1" t="s">
        <v>2752</v>
      </c>
      <c r="B86" s="38">
        <v>400</v>
      </c>
      <c r="C86" s="15" t="s">
        <v>2753</v>
      </c>
      <c r="D86" s="41">
        <v>127</v>
      </c>
      <c r="E86" s="41">
        <v>112</v>
      </c>
      <c r="F86" s="41">
        <v>148</v>
      </c>
      <c r="G86" s="34">
        <f t="shared" si="10"/>
        <v>84.804600000000008</v>
      </c>
      <c r="H86" s="34">
        <f t="shared" si="7"/>
        <v>21.201150000000002</v>
      </c>
    </row>
    <row r="87" spans="1:8" ht="15" customHeight="1" x14ac:dyDescent="0.25">
      <c r="A87" s="1" t="s">
        <v>2754</v>
      </c>
      <c r="B87" s="38">
        <v>400</v>
      </c>
      <c r="C87" s="48" t="s">
        <v>14</v>
      </c>
      <c r="D87" s="41">
        <v>264</v>
      </c>
      <c r="E87" s="41">
        <v>227</v>
      </c>
      <c r="F87" s="41">
        <v>247</v>
      </c>
      <c r="G87" s="34">
        <f t="shared" si="10"/>
        <v>161.72040000000001</v>
      </c>
      <c r="H87" s="34">
        <f t="shared" si="7"/>
        <v>40.430100000000003</v>
      </c>
    </row>
    <row r="88" spans="1:8" ht="15" customHeight="1" x14ac:dyDescent="0.25">
      <c r="A88" s="1" t="s">
        <v>2755</v>
      </c>
      <c r="B88" s="38">
        <v>400</v>
      </c>
      <c r="C88" s="15" t="s">
        <v>2756</v>
      </c>
      <c r="D88" s="41">
        <v>15</v>
      </c>
      <c r="E88" s="41">
        <v>74</v>
      </c>
      <c r="F88" s="41">
        <v>34</v>
      </c>
      <c r="G88" s="34">
        <f t="shared" si="10"/>
        <v>26.953399999999998</v>
      </c>
      <c r="H88" s="34">
        <f t="shared" si="7"/>
        <v>6.7383499999999996</v>
      </c>
    </row>
    <row r="89" spans="1:8" ht="15" customHeight="1" x14ac:dyDescent="0.25">
      <c r="A89" s="1" t="s">
        <v>2757</v>
      </c>
      <c r="B89" s="38">
        <v>400</v>
      </c>
      <c r="C89" s="48" t="s">
        <v>14</v>
      </c>
      <c r="D89" s="41">
        <v>88</v>
      </c>
      <c r="E89" s="41">
        <v>100</v>
      </c>
      <c r="F89" s="41">
        <v>76</v>
      </c>
      <c r="G89" s="34">
        <f t="shared" si="10"/>
        <v>57.851199999999999</v>
      </c>
      <c r="H89" s="34">
        <f t="shared" si="7"/>
        <v>14.462800000000001</v>
      </c>
    </row>
    <row r="90" spans="1:8" ht="30" x14ac:dyDescent="0.25">
      <c r="A90" s="1" t="s">
        <v>2758</v>
      </c>
      <c r="B90" s="38">
        <v>630</v>
      </c>
      <c r="C90" s="15" t="s">
        <v>2759</v>
      </c>
      <c r="D90" s="41">
        <v>0</v>
      </c>
      <c r="E90" s="41">
        <v>2</v>
      </c>
      <c r="F90" s="41">
        <v>37</v>
      </c>
      <c r="G90" s="34">
        <f t="shared" si="10"/>
        <v>8.5462000000000007</v>
      </c>
      <c r="H90" s="34">
        <f t="shared" si="7"/>
        <v>1.3565396825396825</v>
      </c>
    </row>
    <row r="91" spans="1:8" ht="15" customHeight="1" x14ac:dyDescent="0.25">
      <c r="A91" s="1" t="s">
        <v>2760</v>
      </c>
      <c r="B91" s="38">
        <v>630</v>
      </c>
      <c r="C91" s="48" t="s">
        <v>14</v>
      </c>
      <c r="D91" s="41">
        <v>262</v>
      </c>
      <c r="E91" s="41">
        <v>184</v>
      </c>
      <c r="F91" s="41">
        <v>170</v>
      </c>
      <c r="G91" s="34">
        <f t="shared" si="10"/>
        <v>134.98613333333333</v>
      </c>
      <c r="H91" s="34">
        <f t="shared" si="7"/>
        <v>21.426370370370371</v>
      </c>
    </row>
    <row r="92" spans="1:8" ht="15" customHeight="1" x14ac:dyDescent="0.25">
      <c r="A92" s="1" t="s">
        <v>2761</v>
      </c>
      <c r="B92" s="38">
        <v>400</v>
      </c>
      <c r="C92" s="43" t="s">
        <v>30</v>
      </c>
      <c r="D92" s="41">
        <v>126</v>
      </c>
      <c r="E92" s="41">
        <v>82</v>
      </c>
      <c r="F92" s="41">
        <v>85</v>
      </c>
      <c r="G92" s="34">
        <f t="shared" si="10"/>
        <v>64.206066666666672</v>
      </c>
      <c r="H92" s="34">
        <f t="shared" si="7"/>
        <v>16.051516666666668</v>
      </c>
    </row>
    <row r="93" spans="1:8" ht="15" customHeight="1" x14ac:dyDescent="0.25">
      <c r="A93" s="1" t="s">
        <v>2762</v>
      </c>
      <c r="B93" s="38">
        <v>400</v>
      </c>
      <c r="C93" s="48" t="s">
        <v>14</v>
      </c>
      <c r="D93" s="41">
        <v>72</v>
      </c>
      <c r="E93" s="41">
        <v>45</v>
      </c>
      <c r="F93" s="41">
        <v>64</v>
      </c>
      <c r="G93" s="34">
        <f t="shared" si="10"/>
        <v>39.663133333333334</v>
      </c>
      <c r="H93" s="34">
        <f t="shared" si="7"/>
        <v>9.9157833333333336</v>
      </c>
    </row>
    <row r="94" spans="1:8" ht="15" customHeight="1" x14ac:dyDescent="0.25">
      <c r="A94" s="1" t="s">
        <v>2763</v>
      </c>
      <c r="B94" s="38">
        <v>160</v>
      </c>
      <c r="C94" s="43" t="s">
        <v>30</v>
      </c>
      <c r="D94" s="41">
        <v>72</v>
      </c>
      <c r="E94" s="41">
        <v>88</v>
      </c>
      <c r="F94" s="41">
        <v>89</v>
      </c>
      <c r="G94" s="34">
        <f t="shared" si="10"/>
        <v>54.5642</v>
      </c>
      <c r="H94" s="34">
        <f t="shared" si="7"/>
        <v>34.102624999999996</v>
      </c>
    </row>
    <row r="95" spans="1:8" ht="15" customHeight="1" x14ac:dyDescent="0.25">
      <c r="A95" s="1" t="s">
        <v>2764</v>
      </c>
      <c r="B95" s="38">
        <v>180</v>
      </c>
      <c r="C95" s="48" t="s">
        <v>14</v>
      </c>
      <c r="D95" s="41">
        <v>6</v>
      </c>
      <c r="E95" s="41">
        <v>2</v>
      </c>
      <c r="F95" s="41">
        <v>0</v>
      </c>
      <c r="G95" s="34">
        <f t="shared" si="10"/>
        <v>1.7530666666666663</v>
      </c>
      <c r="H95" s="34">
        <f t="shared" si="7"/>
        <v>0.97392592592592564</v>
      </c>
    </row>
    <row r="96" spans="1:8" ht="30" x14ac:dyDescent="0.25">
      <c r="A96" s="1" t="s">
        <v>2765</v>
      </c>
      <c r="B96" s="38">
        <v>400</v>
      </c>
      <c r="C96" s="15" t="s">
        <v>2766</v>
      </c>
      <c r="D96" s="41">
        <v>125</v>
      </c>
      <c r="E96" s="41">
        <v>103</v>
      </c>
      <c r="F96" s="41">
        <v>128</v>
      </c>
      <c r="G96" s="34">
        <f t="shared" si="10"/>
        <v>78.011466666666664</v>
      </c>
      <c r="H96" s="34">
        <f t="shared" si="7"/>
        <v>19.502866666666666</v>
      </c>
    </row>
    <row r="97" spans="1:8" ht="15" customHeight="1" x14ac:dyDescent="0.25">
      <c r="A97" s="1" t="s">
        <v>2767</v>
      </c>
      <c r="B97" s="38">
        <v>400</v>
      </c>
      <c r="C97" s="48" t="s">
        <v>14</v>
      </c>
      <c r="D97" s="41">
        <v>184</v>
      </c>
      <c r="E97" s="41">
        <v>176</v>
      </c>
      <c r="F97" s="41">
        <v>186</v>
      </c>
      <c r="G97" s="34">
        <f t="shared" si="10"/>
        <v>119.6468</v>
      </c>
      <c r="H97" s="34">
        <f t="shared" si="7"/>
        <v>29.911700000000003</v>
      </c>
    </row>
    <row r="98" spans="1:8" ht="60" x14ac:dyDescent="0.25">
      <c r="A98" s="1" t="s">
        <v>2768</v>
      </c>
      <c r="B98" s="38">
        <v>400</v>
      </c>
      <c r="C98" s="15" t="s">
        <v>2769</v>
      </c>
      <c r="D98" s="41">
        <v>56</v>
      </c>
      <c r="E98" s="41">
        <v>89</v>
      </c>
      <c r="F98" s="41">
        <v>103</v>
      </c>
      <c r="G98" s="34">
        <f t="shared" si="10"/>
        <v>54.345066666666668</v>
      </c>
      <c r="H98" s="34">
        <f t="shared" si="7"/>
        <v>13.586266666666665</v>
      </c>
    </row>
    <row r="99" spans="1:8" ht="15" customHeight="1" x14ac:dyDescent="0.25">
      <c r="A99" s="1" t="s">
        <v>2770</v>
      </c>
      <c r="B99" s="38">
        <v>400</v>
      </c>
      <c r="C99" s="48" t="s">
        <v>14</v>
      </c>
      <c r="D99" s="41">
        <v>150</v>
      </c>
      <c r="E99" s="41">
        <v>95</v>
      </c>
      <c r="F99" s="41">
        <v>111</v>
      </c>
      <c r="G99" s="34">
        <f t="shared" si="10"/>
        <v>78.011466666666664</v>
      </c>
      <c r="H99" s="34">
        <f t="shared" si="7"/>
        <v>19.502866666666666</v>
      </c>
    </row>
    <row r="100" spans="1:8" ht="15" customHeight="1" x14ac:dyDescent="0.25">
      <c r="A100" s="1" t="s">
        <v>2771</v>
      </c>
      <c r="B100" s="38">
        <v>400</v>
      </c>
      <c r="C100" s="43" t="s">
        <v>30</v>
      </c>
      <c r="D100" s="41">
        <v>146</v>
      </c>
      <c r="E100" s="41">
        <v>164</v>
      </c>
      <c r="F100" s="41">
        <v>141</v>
      </c>
      <c r="G100" s="34">
        <f t="shared" si="10"/>
        <v>98.829133333333345</v>
      </c>
      <c r="H100" s="34">
        <f t="shared" si="7"/>
        <v>24.707283333333336</v>
      </c>
    </row>
    <row r="101" spans="1:8" ht="15" customHeight="1" x14ac:dyDescent="0.25">
      <c r="A101" s="1" t="s">
        <v>2772</v>
      </c>
      <c r="B101" s="38">
        <v>400</v>
      </c>
      <c r="C101" s="48" t="s">
        <v>14</v>
      </c>
      <c r="D101" s="41">
        <v>115</v>
      </c>
      <c r="E101" s="41">
        <v>94</v>
      </c>
      <c r="F101" s="41">
        <v>114</v>
      </c>
      <c r="G101" s="34">
        <f t="shared" si="10"/>
        <v>70.78006666666667</v>
      </c>
      <c r="H101" s="34">
        <f t="shared" si="7"/>
        <v>17.695016666666668</v>
      </c>
    </row>
    <row r="102" spans="1:8" ht="15" customHeight="1" x14ac:dyDescent="0.25">
      <c r="A102" s="1" t="s">
        <v>2773</v>
      </c>
      <c r="B102" s="38">
        <v>400</v>
      </c>
      <c r="C102" s="43" t="s">
        <v>30</v>
      </c>
      <c r="D102" s="41">
        <v>112</v>
      </c>
      <c r="E102" s="41">
        <v>95</v>
      </c>
      <c r="F102" s="41">
        <v>107</v>
      </c>
      <c r="G102" s="34">
        <f t="shared" si="10"/>
        <v>68.807866666666669</v>
      </c>
      <c r="H102" s="34">
        <f t="shared" si="7"/>
        <v>17.201966666666667</v>
      </c>
    </row>
    <row r="103" spans="1:8" ht="15" customHeight="1" x14ac:dyDescent="0.25">
      <c r="A103" s="1" t="s">
        <v>2774</v>
      </c>
      <c r="B103" s="38">
        <v>400</v>
      </c>
      <c r="C103" s="48" t="s">
        <v>14</v>
      </c>
      <c r="D103" s="41">
        <v>97</v>
      </c>
      <c r="E103" s="41">
        <v>106</v>
      </c>
      <c r="F103" s="41">
        <v>107</v>
      </c>
      <c r="G103" s="34">
        <f t="shared" si="10"/>
        <v>67.931333333333328</v>
      </c>
      <c r="H103" s="34">
        <f t="shared" si="7"/>
        <v>16.982833333333332</v>
      </c>
    </row>
    <row r="104" spans="1:8" ht="45" x14ac:dyDescent="0.25">
      <c r="A104" s="1" t="s">
        <v>2775</v>
      </c>
      <c r="B104" s="38">
        <v>630</v>
      </c>
      <c r="C104" s="28" t="s">
        <v>2776</v>
      </c>
      <c r="D104" s="41">
        <v>144</v>
      </c>
      <c r="E104" s="41">
        <v>117</v>
      </c>
      <c r="F104" s="41">
        <v>118</v>
      </c>
      <c r="G104" s="34">
        <f t="shared" si="10"/>
        <v>83.051533333333339</v>
      </c>
      <c r="H104" s="34">
        <f t="shared" si="7"/>
        <v>13.182783068783069</v>
      </c>
    </row>
    <row r="105" spans="1:8" ht="18.75" customHeight="1" x14ac:dyDescent="0.25">
      <c r="A105" s="1" t="s">
        <v>2777</v>
      </c>
      <c r="B105" s="38">
        <v>630</v>
      </c>
      <c r="C105" s="48" t="s">
        <v>14</v>
      </c>
      <c r="D105" s="41">
        <v>104</v>
      </c>
      <c r="E105" s="41">
        <v>133</v>
      </c>
      <c r="F105" s="41">
        <v>80</v>
      </c>
      <c r="G105" s="34">
        <f t="shared" si="10"/>
        <v>69.465266666666665</v>
      </c>
      <c r="H105" s="34">
        <f t="shared" si="7"/>
        <v>11.026232804232803</v>
      </c>
    </row>
    <row r="106" spans="1:8" ht="18.75" customHeight="1" x14ac:dyDescent="0.25">
      <c r="A106" s="1" t="s">
        <v>2778</v>
      </c>
      <c r="B106" s="38">
        <v>400</v>
      </c>
      <c r="C106" s="43" t="s">
        <v>30</v>
      </c>
      <c r="D106" s="41">
        <v>152</v>
      </c>
      <c r="E106" s="41">
        <v>112</v>
      </c>
      <c r="F106" s="41">
        <v>194</v>
      </c>
      <c r="G106" s="34">
        <f t="shared" si="10"/>
        <v>100.36306666666665</v>
      </c>
      <c r="H106" s="34">
        <f t="shared" si="7"/>
        <v>25.090766666666664</v>
      </c>
    </row>
    <row r="107" spans="1:8" ht="18.75" customHeight="1" x14ac:dyDescent="0.25">
      <c r="A107" s="1" t="s">
        <v>2779</v>
      </c>
      <c r="B107" s="38">
        <v>400</v>
      </c>
      <c r="C107" s="48" t="s">
        <v>14</v>
      </c>
      <c r="D107" s="41">
        <v>6</v>
      </c>
      <c r="E107" s="41">
        <v>3</v>
      </c>
      <c r="F107" s="41">
        <v>3</v>
      </c>
      <c r="G107" s="34">
        <f t="shared" si="10"/>
        <v>2.6295999999999999</v>
      </c>
      <c r="H107" s="34">
        <f t="shared" si="7"/>
        <v>0.65739999999999998</v>
      </c>
    </row>
    <row r="108" spans="1:8" ht="30" x14ac:dyDescent="0.25">
      <c r="A108" s="1" t="s">
        <v>2780</v>
      </c>
      <c r="B108" s="38">
        <v>400</v>
      </c>
      <c r="C108" s="15" t="s">
        <v>2781</v>
      </c>
      <c r="D108" s="41">
        <v>112</v>
      </c>
      <c r="E108" s="41">
        <v>131</v>
      </c>
      <c r="F108" s="41">
        <v>111</v>
      </c>
      <c r="G108" s="34">
        <f t="shared" si="10"/>
        <v>77.5732</v>
      </c>
      <c r="H108" s="34">
        <f t="shared" si="7"/>
        <v>19.3933</v>
      </c>
    </row>
    <row r="109" spans="1:8" ht="18.75" customHeight="1" x14ac:dyDescent="0.25">
      <c r="A109" s="1" t="s">
        <v>2782</v>
      </c>
      <c r="B109" s="38">
        <v>400</v>
      </c>
      <c r="C109" s="48" t="s">
        <v>14</v>
      </c>
      <c r="D109" s="41">
        <v>103</v>
      </c>
      <c r="E109" s="41">
        <v>142</v>
      </c>
      <c r="F109" s="41">
        <v>87</v>
      </c>
      <c r="G109" s="34">
        <f t="shared" si="10"/>
        <v>72.752266666666671</v>
      </c>
      <c r="H109" s="34">
        <f t="shared" si="7"/>
        <v>18.188066666666668</v>
      </c>
    </row>
    <row r="110" spans="1:8" ht="30.75" customHeight="1" x14ac:dyDescent="0.25">
      <c r="A110" s="1" t="s">
        <v>2783</v>
      </c>
      <c r="B110" s="38">
        <v>400</v>
      </c>
      <c r="C110" s="15" t="s">
        <v>2784</v>
      </c>
      <c r="D110" s="41">
        <v>148</v>
      </c>
      <c r="E110" s="41">
        <v>93</v>
      </c>
      <c r="F110" s="41">
        <v>112</v>
      </c>
      <c r="G110" s="34">
        <f t="shared" si="10"/>
        <v>77.354066666666668</v>
      </c>
      <c r="H110" s="34">
        <f t="shared" si="7"/>
        <v>19.338516666666667</v>
      </c>
    </row>
    <row r="111" spans="1:8" ht="18.75" customHeight="1" x14ac:dyDescent="0.25">
      <c r="A111" s="1" t="s">
        <v>2785</v>
      </c>
      <c r="B111" s="38">
        <v>400</v>
      </c>
      <c r="C111" s="48" t="s">
        <v>14</v>
      </c>
      <c r="D111" s="41">
        <v>55</v>
      </c>
      <c r="E111" s="41">
        <v>46</v>
      </c>
      <c r="F111" s="41">
        <v>56</v>
      </c>
      <c r="G111" s="34">
        <f t="shared" si="10"/>
        <v>34.403933333333335</v>
      </c>
      <c r="H111" s="34">
        <f t="shared" si="7"/>
        <v>8.6009833333333336</v>
      </c>
    </row>
    <row r="112" spans="1:8" ht="18.75" customHeight="1" x14ac:dyDescent="0.25">
      <c r="A112" s="1" t="s">
        <v>2786</v>
      </c>
      <c r="B112" s="38">
        <v>400</v>
      </c>
      <c r="C112" s="43" t="s">
        <v>30</v>
      </c>
      <c r="D112" s="41">
        <v>119</v>
      </c>
      <c r="E112" s="41">
        <v>132</v>
      </c>
      <c r="F112" s="41">
        <v>127</v>
      </c>
      <c r="G112" s="34">
        <f t="shared" si="10"/>
        <v>82.832400000000007</v>
      </c>
      <c r="H112" s="34">
        <f t="shared" si="7"/>
        <v>20.708100000000002</v>
      </c>
    </row>
    <row r="113" spans="1:8" ht="18.75" customHeight="1" x14ac:dyDescent="0.25">
      <c r="A113" s="1" t="s">
        <v>2787</v>
      </c>
      <c r="B113" s="38">
        <v>400</v>
      </c>
      <c r="C113" s="48" t="s">
        <v>14</v>
      </c>
      <c r="D113" s="41">
        <v>155</v>
      </c>
      <c r="E113" s="41">
        <v>164</v>
      </c>
      <c r="F113" s="41">
        <v>243</v>
      </c>
      <c r="G113" s="34">
        <f t="shared" si="10"/>
        <v>123.15293333333334</v>
      </c>
      <c r="H113" s="34">
        <f t="shared" si="7"/>
        <v>30.788233333333338</v>
      </c>
    </row>
    <row r="114" spans="1:8" ht="45" x14ac:dyDescent="0.25">
      <c r="A114" s="1" t="s">
        <v>2788</v>
      </c>
      <c r="B114" s="38">
        <v>400</v>
      </c>
      <c r="C114" s="15" t="s">
        <v>2789</v>
      </c>
      <c r="D114" s="41">
        <v>27</v>
      </c>
      <c r="E114" s="41">
        <v>16</v>
      </c>
      <c r="F114" s="41">
        <v>20</v>
      </c>
      <c r="G114" s="34">
        <f t="shared" si="10"/>
        <v>13.805400000000001</v>
      </c>
      <c r="H114" s="34">
        <f t="shared" si="7"/>
        <v>3.4513500000000001</v>
      </c>
    </row>
    <row r="115" spans="1:8" ht="18.75" customHeight="1" x14ac:dyDescent="0.25">
      <c r="A115" s="1" t="s">
        <v>2790</v>
      </c>
      <c r="B115" s="38">
        <v>400</v>
      </c>
      <c r="C115" s="48" t="s">
        <v>14</v>
      </c>
      <c r="D115" s="41">
        <v>81</v>
      </c>
      <c r="E115" s="41">
        <v>90</v>
      </c>
      <c r="F115" s="41">
        <v>82</v>
      </c>
      <c r="G115" s="34">
        <f t="shared" si="10"/>
        <v>55.440733333333334</v>
      </c>
      <c r="H115" s="34">
        <f t="shared" si="7"/>
        <v>13.860183333333334</v>
      </c>
    </row>
    <row r="116" spans="1:8" x14ac:dyDescent="0.25">
      <c r="A116" s="1" t="s">
        <v>2791</v>
      </c>
      <c r="B116" s="38">
        <v>400</v>
      </c>
      <c r="C116" s="43" t="s">
        <v>30</v>
      </c>
      <c r="D116" s="39">
        <v>4</v>
      </c>
      <c r="E116" s="33">
        <v>13</v>
      </c>
      <c r="F116" s="33">
        <v>3</v>
      </c>
      <c r="G116" s="34">
        <f t="shared" si="10"/>
        <v>4.3826666666666672</v>
      </c>
      <c r="H116" s="34">
        <f t="shared" si="7"/>
        <v>1.0956666666666668</v>
      </c>
    </row>
    <row r="117" spans="1:8" ht="15" customHeight="1" x14ac:dyDescent="0.25">
      <c r="A117" s="1" t="s">
        <v>2792</v>
      </c>
      <c r="B117" s="38">
        <v>400</v>
      </c>
      <c r="C117" s="48" t="s">
        <v>14</v>
      </c>
      <c r="D117" s="39">
        <v>56</v>
      </c>
      <c r="E117" s="33">
        <v>72</v>
      </c>
      <c r="F117" s="33">
        <v>74</v>
      </c>
      <c r="G117" s="34">
        <f t="shared" si="10"/>
        <v>44.264933333333332</v>
      </c>
      <c r="H117" s="34">
        <f t="shared" si="7"/>
        <v>11.066233333333333</v>
      </c>
    </row>
    <row r="118" spans="1:8" ht="14.25" customHeight="1" x14ac:dyDescent="0.25">
      <c r="A118" s="1" t="s">
        <v>2793</v>
      </c>
      <c r="B118" s="38">
        <v>400</v>
      </c>
      <c r="C118" s="43" t="s">
        <v>30</v>
      </c>
      <c r="D118" s="39">
        <v>198</v>
      </c>
      <c r="E118" s="33">
        <v>138</v>
      </c>
      <c r="F118" s="33">
        <v>135</v>
      </c>
      <c r="G118" s="34">
        <f t="shared" si="10"/>
        <v>103.21180000000001</v>
      </c>
      <c r="H118" s="34">
        <f t="shared" si="7"/>
        <v>25.802950000000003</v>
      </c>
    </row>
    <row r="119" spans="1:8" ht="15" customHeight="1" x14ac:dyDescent="0.25">
      <c r="A119" s="1" t="s">
        <v>2794</v>
      </c>
      <c r="B119" s="38">
        <v>400</v>
      </c>
      <c r="C119" s="48" t="s">
        <v>14</v>
      </c>
      <c r="D119" s="39">
        <v>62</v>
      </c>
      <c r="E119" s="33">
        <v>66</v>
      </c>
      <c r="F119" s="33">
        <v>78</v>
      </c>
      <c r="G119" s="34">
        <f t="shared" si="10"/>
        <v>45.141466666666666</v>
      </c>
      <c r="H119" s="34">
        <f t="shared" si="7"/>
        <v>11.285366666666667</v>
      </c>
    </row>
    <row r="120" spans="1:8" ht="15" customHeight="1" x14ac:dyDescent="0.25">
      <c r="A120" s="1" t="s">
        <v>2795</v>
      </c>
      <c r="B120" s="38">
        <v>400</v>
      </c>
      <c r="C120" s="43" t="s">
        <v>2796</v>
      </c>
      <c r="D120" s="39">
        <v>41</v>
      </c>
      <c r="E120" s="33">
        <v>49</v>
      </c>
      <c r="F120" s="33">
        <v>42</v>
      </c>
      <c r="G120" s="34">
        <f t="shared" si="10"/>
        <v>28.925599999999999</v>
      </c>
      <c r="H120" s="34">
        <f t="shared" si="7"/>
        <v>7.2314000000000007</v>
      </c>
    </row>
    <row r="121" spans="1:8" ht="15" customHeight="1" x14ac:dyDescent="0.25">
      <c r="A121" s="1" t="s">
        <v>2797</v>
      </c>
      <c r="B121" s="38">
        <v>400</v>
      </c>
      <c r="C121" s="48" t="s">
        <v>14</v>
      </c>
      <c r="D121" s="39">
        <v>71</v>
      </c>
      <c r="E121" s="33">
        <v>83</v>
      </c>
      <c r="F121" s="33">
        <v>80</v>
      </c>
      <c r="G121" s="45">
        <f t="shared" si="10"/>
        <v>51.277200000000001</v>
      </c>
      <c r="H121" s="34">
        <f t="shared" si="7"/>
        <v>12.8193</v>
      </c>
    </row>
    <row r="122" spans="1:8" x14ac:dyDescent="0.25">
      <c r="A122" s="1" t="s">
        <v>2798</v>
      </c>
      <c r="B122" s="38">
        <v>400</v>
      </c>
      <c r="C122" s="28" t="s">
        <v>2799</v>
      </c>
      <c r="D122" s="39">
        <v>165</v>
      </c>
      <c r="E122" s="33">
        <v>203</v>
      </c>
      <c r="F122" s="33">
        <v>202</v>
      </c>
      <c r="G122" s="34">
        <f t="shared" si="10"/>
        <v>124.90600000000001</v>
      </c>
      <c r="H122" s="34">
        <f t="shared" si="7"/>
        <v>31.226500000000001</v>
      </c>
    </row>
    <row r="123" spans="1:8" ht="15" customHeight="1" x14ac:dyDescent="0.25">
      <c r="A123" s="1" t="s">
        <v>2800</v>
      </c>
      <c r="B123" s="38">
        <v>400</v>
      </c>
      <c r="C123" s="48" t="s">
        <v>14</v>
      </c>
      <c r="D123" s="39">
        <v>40</v>
      </c>
      <c r="E123" s="33">
        <v>62</v>
      </c>
      <c r="F123" s="33">
        <v>56</v>
      </c>
      <c r="G123" s="34">
        <f t="shared" si="10"/>
        <v>34.623066666666666</v>
      </c>
      <c r="H123" s="34">
        <f t="shared" si="7"/>
        <v>8.6557666666666666</v>
      </c>
    </row>
    <row r="124" spans="1:8" x14ac:dyDescent="0.25">
      <c r="A124" s="1" t="s">
        <v>2801</v>
      </c>
      <c r="B124" s="38">
        <v>400</v>
      </c>
      <c r="C124" s="43" t="s">
        <v>30</v>
      </c>
      <c r="D124" s="39">
        <v>133</v>
      </c>
      <c r="E124" s="33">
        <v>112</v>
      </c>
      <c r="F124" s="33">
        <v>190</v>
      </c>
      <c r="G124" s="34">
        <f t="shared" si="10"/>
        <v>95.323000000000008</v>
      </c>
      <c r="H124" s="34">
        <f t="shared" si="7"/>
        <v>23.830750000000002</v>
      </c>
    </row>
    <row r="125" spans="1:8" x14ac:dyDescent="0.25">
      <c r="A125" s="1" t="s">
        <v>2802</v>
      </c>
      <c r="B125" s="38">
        <v>400</v>
      </c>
      <c r="C125" s="48" t="s">
        <v>14</v>
      </c>
      <c r="D125" s="39">
        <v>96</v>
      </c>
      <c r="E125" s="33">
        <v>73</v>
      </c>
      <c r="F125" s="33">
        <v>73</v>
      </c>
      <c r="G125" s="34">
        <f t="shared" si="10"/>
        <v>53.03026666666667</v>
      </c>
      <c r="H125" s="34">
        <f t="shared" si="7"/>
        <v>13.257566666666667</v>
      </c>
    </row>
    <row r="126" spans="1:8" ht="45" x14ac:dyDescent="0.25">
      <c r="A126" s="1" t="s">
        <v>2803</v>
      </c>
      <c r="B126" s="38">
        <v>400</v>
      </c>
      <c r="C126" s="28" t="s">
        <v>2804</v>
      </c>
      <c r="D126" s="39">
        <v>35</v>
      </c>
      <c r="E126" s="33">
        <v>61</v>
      </c>
      <c r="F126" s="33">
        <v>48</v>
      </c>
      <c r="G126" s="34">
        <f t="shared" si="10"/>
        <v>31.555200000000003</v>
      </c>
      <c r="H126" s="34">
        <f t="shared" si="7"/>
        <v>7.8888000000000016</v>
      </c>
    </row>
    <row r="127" spans="1:8" ht="15" customHeight="1" x14ac:dyDescent="0.25">
      <c r="A127" s="1" t="s">
        <v>2805</v>
      </c>
      <c r="B127" s="38">
        <v>400</v>
      </c>
      <c r="C127" s="48" t="s">
        <v>14</v>
      </c>
      <c r="D127" s="39">
        <v>187</v>
      </c>
      <c r="E127" s="33">
        <v>233</v>
      </c>
      <c r="F127" s="33">
        <v>208</v>
      </c>
      <c r="G127" s="34">
        <f t="shared" si="10"/>
        <v>137.61573333333334</v>
      </c>
      <c r="H127" s="34">
        <f t="shared" si="7"/>
        <v>34.403933333333335</v>
      </c>
    </row>
    <row r="128" spans="1:8" ht="60" customHeight="1" x14ac:dyDescent="0.25">
      <c r="A128" s="1" t="s">
        <v>2806</v>
      </c>
      <c r="B128" s="38">
        <v>630</v>
      </c>
      <c r="C128" s="43" t="s">
        <v>2807</v>
      </c>
      <c r="D128" s="39">
        <v>74</v>
      </c>
      <c r="E128" s="33">
        <v>120</v>
      </c>
      <c r="F128" s="33">
        <v>90</v>
      </c>
      <c r="G128" s="45">
        <f t="shared" si="10"/>
        <v>62.233866666666671</v>
      </c>
      <c r="H128" s="34">
        <f t="shared" si="7"/>
        <v>9.8783915343915361</v>
      </c>
    </row>
    <row r="129" spans="1:8" ht="15" customHeight="1" x14ac:dyDescent="0.25">
      <c r="A129" s="1" t="s">
        <v>2808</v>
      </c>
      <c r="B129" s="38">
        <v>630</v>
      </c>
      <c r="C129" s="48" t="s">
        <v>14</v>
      </c>
      <c r="D129" s="39">
        <v>154</v>
      </c>
      <c r="E129" s="33">
        <v>140</v>
      </c>
      <c r="F129" s="33">
        <v>134</v>
      </c>
      <c r="G129" s="34">
        <f t="shared" si="10"/>
        <v>93.789066666666656</v>
      </c>
      <c r="H129" s="34">
        <f t="shared" si="7"/>
        <v>14.887153439153439</v>
      </c>
    </row>
    <row r="130" spans="1:8" ht="15" customHeight="1" x14ac:dyDescent="0.25">
      <c r="A130" s="1" t="s">
        <v>2809</v>
      </c>
      <c r="B130" s="38">
        <v>400</v>
      </c>
      <c r="C130" s="43" t="s">
        <v>2810</v>
      </c>
      <c r="D130" s="39">
        <v>45</v>
      </c>
      <c r="E130" s="33">
        <v>39</v>
      </c>
      <c r="F130" s="33">
        <v>58</v>
      </c>
      <c r="G130" s="45">
        <f t="shared" si="10"/>
        <v>31.116933333333336</v>
      </c>
      <c r="H130" s="34">
        <f t="shared" si="7"/>
        <v>7.7792333333333339</v>
      </c>
    </row>
    <row r="131" spans="1:8" x14ac:dyDescent="0.25">
      <c r="A131" s="1" t="s">
        <v>2811</v>
      </c>
      <c r="B131" s="33">
        <v>400</v>
      </c>
      <c r="C131" s="48" t="s">
        <v>14</v>
      </c>
      <c r="D131" s="39">
        <v>76</v>
      </c>
      <c r="E131" s="33">
        <v>57</v>
      </c>
      <c r="F131" s="33">
        <v>112</v>
      </c>
      <c r="G131" s="45">
        <f t="shared" si="10"/>
        <v>53.687666666666672</v>
      </c>
      <c r="H131" s="34">
        <f t="shared" si="7"/>
        <v>13.421916666666666</v>
      </c>
    </row>
    <row r="132" spans="1:8" x14ac:dyDescent="0.25">
      <c r="A132" s="1" t="s">
        <v>2812</v>
      </c>
      <c r="B132" s="33">
        <v>400</v>
      </c>
      <c r="C132" s="43" t="s">
        <v>30</v>
      </c>
      <c r="D132" s="39">
        <v>40</v>
      </c>
      <c r="E132" s="33">
        <v>43</v>
      </c>
      <c r="F132" s="33">
        <v>56</v>
      </c>
      <c r="G132" s="45">
        <f t="shared" si="10"/>
        <v>30.459533333333336</v>
      </c>
      <c r="H132" s="34">
        <f t="shared" si="7"/>
        <v>7.614883333333335</v>
      </c>
    </row>
    <row r="133" spans="1:8" x14ac:dyDescent="0.25">
      <c r="A133" s="1" t="s">
        <v>2813</v>
      </c>
      <c r="B133" s="33">
        <v>400</v>
      </c>
      <c r="C133" s="48" t="s">
        <v>14</v>
      </c>
      <c r="D133" s="39">
        <v>18</v>
      </c>
      <c r="E133" s="33">
        <v>85</v>
      </c>
      <c r="F133" s="33">
        <v>33</v>
      </c>
      <c r="G133" s="45">
        <f t="shared" si="10"/>
        <v>29.802133333333334</v>
      </c>
      <c r="H133" s="34">
        <f t="shared" si="7"/>
        <v>7.4505333333333343</v>
      </c>
    </row>
    <row r="134" spans="1:8" x14ac:dyDescent="0.25">
      <c r="A134" s="1" t="s">
        <v>2814</v>
      </c>
      <c r="B134" s="33">
        <v>400</v>
      </c>
      <c r="C134" s="43" t="s">
        <v>30</v>
      </c>
      <c r="D134" s="39">
        <v>150</v>
      </c>
      <c r="E134" s="33">
        <v>167</v>
      </c>
      <c r="F134" s="33">
        <v>165</v>
      </c>
      <c r="G134" s="45">
        <f t="shared" si="10"/>
        <v>105.62226666666666</v>
      </c>
      <c r="H134" s="34">
        <f t="shared" ref="H134:H197" si="11">G134/B134*100</f>
        <v>26.405566666666662</v>
      </c>
    </row>
    <row r="135" spans="1:8" x14ac:dyDescent="0.25">
      <c r="A135" s="1" t="s">
        <v>2815</v>
      </c>
      <c r="B135" s="33">
        <v>400</v>
      </c>
      <c r="C135" s="48" t="s">
        <v>14</v>
      </c>
      <c r="D135" s="39">
        <v>140</v>
      </c>
      <c r="E135" s="33">
        <v>80</v>
      </c>
      <c r="F135" s="33">
        <v>96</v>
      </c>
      <c r="G135" s="45">
        <f t="shared" si="10"/>
        <v>69.246133333333333</v>
      </c>
      <c r="H135" s="34">
        <f t="shared" si="11"/>
        <v>17.311533333333333</v>
      </c>
    </row>
    <row r="136" spans="1:8" x14ac:dyDescent="0.25">
      <c r="A136" s="1" t="s">
        <v>2816</v>
      </c>
      <c r="B136" s="33">
        <v>400</v>
      </c>
      <c r="C136" s="28" t="s">
        <v>2817</v>
      </c>
      <c r="D136" s="39">
        <v>154</v>
      </c>
      <c r="E136" s="33">
        <v>125</v>
      </c>
      <c r="F136" s="33">
        <v>98</v>
      </c>
      <c r="G136" s="45">
        <f t="shared" si="10"/>
        <v>82.613266666666675</v>
      </c>
      <c r="H136" s="34">
        <f t="shared" si="11"/>
        <v>20.653316666666669</v>
      </c>
    </row>
    <row r="137" spans="1:8" x14ac:dyDescent="0.25">
      <c r="A137" s="1" t="s">
        <v>2818</v>
      </c>
      <c r="B137" s="33">
        <v>400</v>
      </c>
      <c r="C137" s="48" t="s">
        <v>14</v>
      </c>
      <c r="D137" s="39">
        <v>122</v>
      </c>
      <c r="E137" s="33">
        <v>86</v>
      </c>
      <c r="F137" s="33">
        <v>151</v>
      </c>
      <c r="G137" s="45">
        <f t="shared" si="10"/>
        <v>78.668866666666673</v>
      </c>
      <c r="H137" s="34">
        <f t="shared" si="11"/>
        <v>19.667216666666668</v>
      </c>
    </row>
    <row r="138" spans="1:8" x14ac:dyDescent="0.25">
      <c r="A138" s="1" t="s">
        <v>2819</v>
      </c>
      <c r="B138" s="33">
        <v>250</v>
      </c>
      <c r="C138" s="43" t="s">
        <v>30</v>
      </c>
      <c r="D138" s="39">
        <v>88</v>
      </c>
      <c r="E138" s="33">
        <v>84</v>
      </c>
      <c r="F138" s="33">
        <v>77</v>
      </c>
      <c r="G138" s="45">
        <f t="shared" si="10"/>
        <v>54.5642</v>
      </c>
      <c r="H138" s="34">
        <f t="shared" si="11"/>
        <v>21.825679999999998</v>
      </c>
    </row>
    <row r="139" spans="1:8" x14ac:dyDescent="0.25">
      <c r="A139" s="1" t="s">
        <v>2820</v>
      </c>
      <c r="B139" s="33">
        <v>250</v>
      </c>
      <c r="C139" s="48" t="s">
        <v>14</v>
      </c>
      <c r="D139" s="39">
        <v>6</v>
      </c>
      <c r="E139" s="33">
        <v>3</v>
      </c>
      <c r="F139" s="33">
        <v>2</v>
      </c>
      <c r="G139" s="45">
        <f t="shared" si="10"/>
        <v>2.4104666666666668</v>
      </c>
      <c r="H139" s="34">
        <f t="shared" si="11"/>
        <v>0.96418666666666675</v>
      </c>
    </row>
    <row r="140" spans="1:8" x14ac:dyDescent="0.25">
      <c r="A140" s="1">
        <v>6036</v>
      </c>
      <c r="B140" s="33">
        <v>400</v>
      </c>
      <c r="C140" s="43" t="s">
        <v>2821</v>
      </c>
      <c r="D140" s="39">
        <v>18</v>
      </c>
      <c r="E140" s="33">
        <v>30</v>
      </c>
      <c r="F140" s="33">
        <v>18</v>
      </c>
      <c r="G140" s="45">
        <f t="shared" si="10"/>
        <v>14.4628</v>
      </c>
      <c r="H140" s="34">
        <f t="shared" si="11"/>
        <v>3.6157000000000004</v>
      </c>
    </row>
    <row r="141" spans="1:8" x14ac:dyDescent="0.25">
      <c r="A141" s="1" t="s">
        <v>2822</v>
      </c>
      <c r="B141" s="33">
        <v>630</v>
      </c>
      <c r="C141" s="43" t="s">
        <v>30</v>
      </c>
      <c r="D141" s="41">
        <v>0</v>
      </c>
      <c r="E141" s="41">
        <v>0</v>
      </c>
      <c r="F141" s="41">
        <v>0</v>
      </c>
      <c r="G141" s="34">
        <f t="shared" ref="G141:G148" si="12">(D141+E141+F141)/3*0.38*1.73</f>
        <v>0</v>
      </c>
      <c r="H141" s="34">
        <f t="shared" si="11"/>
        <v>0</v>
      </c>
    </row>
    <row r="142" spans="1:8" x14ac:dyDescent="0.25">
      <c r="A142" s="1" t="s">
        <v>2823</v>
      </c>
      <c r="B142" s="33">
        <v>630</v>
      </c>
      <c r="C142" s="48" t="s">
        <v>14</v>
      </c>
      <c r="D142" s="41">
        <v>0</v>
      </c>
      <c r="E142" s="41">
        <v>0</v>
      </c>
      <c r="F142" s="41">
        <v>0</v>
      </c>
      <c r="G142" s="34">
        <f t="shared" si="12"/>
        <v>0</v>
      </c>
      <c r="H142" s="34">
        <f t="shared" si="11"/>
        <v>0</v>
      </c>
    </row>
    <row r="143" spans="1:8" ht="45" x14ac:dyDescent="0.25">
      <c r="A143" s="1" t="s">
        <v>2824</v>
      </c>
      <c r="B143" s="33">
        <v>400</v>
      </c>
      <c r="C143" s="43" t="s">
        <v>2825</v>
      </c>
      <c r="D143" s="41">
        <v>36</v>
      </c>
      <c r="E143" s="41">
        <v>25</v>
      </c>
      <c r="F143" s="41">
        <v>22</v>
      </c>
      <c r="G143" s="34">
        <f t="shared" si="12"/>
        <v>18.188066666666668</v>
      </c>
      <c r="H143" s="34">
        <f t="shared" si="11"/>
        <v>4.5470166666666669</v>
      </c>
    </row>
    <row r="144" spans="1:8" x14ac:dyDescent="0.25">
      <c r="A144" s="1" t="s">
        <v>2826</v>
      </c>
      <c r="B144" s="33">
        <v>400</v>
      </c>
      <c r="C144" s="48" t="s">
        <v>14</v>
      </c>
      <c r="D144" s="41">
        <v>120</v>
      </c>
      <c r="E144" s="41">
        <v>104</v>
      </c>
      <c r="F144" s="41">
        <v>92</v>
      </c>
      <c r="G144" s="34">
        <f t="shared" si="12"/>
        <v>69.246133333333333</v>
      </c>
      <c r="H144" s="34">
        <f t="shared" si="11"/>
        <v>17.311533333333333</v>
      </c>
    </row>
    <row r="145" spans="1:8" ht="30" x14ac:dyDescent="0.25">
      <c r="A145" s="1" t="s">
        <v>2827</v>
      </c>
      <c r="B145" s="33">
        <v>400</v>
      </c>
      <c r="C145" s="28" t="s">
        <v>2828</v>
      </c>
      <c r="D145" s="39">
        <v>92</v>
      </c>
      <c r="E145" s="33">
        <v>130</v>
      </c>
      <c r="F145" s="33">
        <v>91</v>
      </c>
      <c r="G145" s="45">
        <f t="shared" si="12"/>
        <v>68.588733333333337</v>
      </c>
      <c r="H145" s="34">
        <f t="shared" si="11"/>
        <v>17.147183333333334</v>
      </c>
    </row>
    <row r="146" spans="1:8" x14ac:dyDescent="0.25">
      <c r="A146" s="1" t="s">
        <v>2829</v>
      </c>
      <c r="B146" s="33">
        <v>400</v>
      </c>
      <c r="C146" s="48" t="s">
        <v>14</v>
      </c>
      <c r="D146" s="39">
        <v>80</v>
      </c>
      <c r="E146" s="33">
        <v>63</v>
      </c>
      <c r="F146" s="33">
        <v>65</v>
      </c>
      <c r="G146" s="45">
        <f t="shared" si="12"/>
        <v>45.57973333333333</v>
      </c>
      <c r="H146" s="34">
        <f t="shared" si="11"/>
        <v>11.394933333333332</v>
      </c>
    </row>
    <row r="147" spans="1:8" x14ac:dyDescent="0.25">
      <c r="A147" s="1" t="s">
        <v>2830</v>
      </c>
      <c r="B147" s="33">
        <v>400</v>
      </c>
      <c r="C147" s="43" t="s">
        <v>30</v>
      </c>
      <c r="D147" s="39">
        <v>115</v>
      </c>
      <c r="E147" s="33">
        <v>70</v>
      </c>
      <c r="F147" s="33">
        <v>120</v>
      </c>
      <c r="G147" s="45">
        <f t="shared" si="12"/>
        <v>66.835666666666668</v>
      </c>
      <c r="H147" s="34">
        <f t="shared" si="11"/>
        <v>16.708916666666667</v>
      </c>
    </row>
    <row r="148" spans="1:8" x14ac:dyDescent="0.25">
      <c r="A148" s="1" t="s">
        <v>2831</v>
      </c>
      <c r="B148" s="33">
        <v>400</v>
      </c>
      <c r="C148" s="48" t="s">
        <v>14</v>
      </c>
      <c r="D148" s="39">
        <v>82</v>
      </c>
      <c r="E148" s="33">
        <v>166</v>
      </c>
      <c r="F148" s="33">
        <v>115</v>
      </c>
      <c r="G148" s="45">
        <f t="shared" si="12"/>
        <v>79.545400000000001</v>
      </c>
      <c r="H148" s="34">
        <f t="shared" si="11"/>
        <v>19.88635</v>
      </c>
    </row>
    <row r="149" spans="1:8" x14ac:dyDescent="0.25">
      <c r="A149" s="1" t="s">
        <v>2832</v>
      </c>
      <c r="B149" s="33">
        <v>400</v>
      </c>
      <c r="C149" s="43" t="s">
        <v>30</v>
      </c>
      <c r="D149" s="41">
        <v>182</v>
      </c>
      <c r="E149" s="41">
        <v>261</v>
      </c>
      <c r="F149" s="41">
        <v>234</v>
      </c>
      <c r="G149" s="34">
        <f t="shared" ref="G149:G178" si="13">(D149+E149+F149)/3*0.38*1.73</f>
        <v>148.35326666666666</v>
      </c>
      <c r="H149" s="34">
        <f t="shared" si="11"/>
        <v>37.088316666666664</v>
      </c>
    </row>
    <row r="150" spans="1:8" x14ac:dyDescent="0.25">
      <c r="A150" s="1" t="s">
        <v>2833</v>
      </c>
      <c r="B150" s="33">
        <v>400</v>
      </c>
      <c r="C150" s="48" t="s">
        <v>14</v>
      </c>
      <c r="D150" s="41">
        <v>92</v>
      </c>
      <c r="E150" s="41">
        <v>70</v>
      </c>
      <c r="F150" s="41">
        <v>68</v>
      </c>
      <c r="G150" s="34">
        <f t="shared" si="13"/>
        <v>50.400666666666673</v>
      </c>
      <c r="H150" s="34">
        <f t="shared" si="11"/>
        <v>12.600166666666668</v>
      </c>
    </row>
    <row r="151" spans="1:8" ht="45" x14ac:dyDescent="0.25">
      <c r="A151" s="1" t="s">
        <v>2834</v>
      </c>
      <c r="B151" s="33">
        <v>400</v>
      </c>
      <c r="C151" s="15" t="s">
        <v>2835</v>
      </c>
      <c r="D151" s="41">
        <v>64</v>
      </c>
      <c r="E151" s="41">
        <v>44</v>
      </c>
      <c r="F151" s="41">
        <v>74</v>
      </c>
      <c r="G151" s="34">
        <f t="shared" si="13"/>
        <v>39.882266666666659</v>
      </c>
      <c r="H151" s="34">
        <f t="shared" si="11"/>
        <v>9.9705666666666648</v>
      </c>
    </row>
    <row r="152" spans="1:8" x14ac:dyDescent="0.25">
      <c r="A152" s="1" t="s">
        <v>2836</v>
      </c>
      <c r="B152" s="33">
        <v>400</v>
      </c>
      <c r="C152" s="48" t="s">
        <v>14</v>
      </c>
      <c r="D152" s="41">
        <v>97</v>
      </c>
      <c r="E152" s="41">
        <v>122</v>
      </c>
      <c r="F152" s="41">
        <v>163</v>
      </c>
      <c r="G152" s="34">
        <f t="shared" si="13"/>
        <v>83.70893333333332</v>
      </c>
      <c r="H152" s="34">
        <f t="shared" si="11"/>
        <v>20.92723333333333</v>
      </c>
    </row>
    <row r="153" spans="1:8" x14ac:dyDescent="0.25">
      <c r="A153" s="1" t="s">
        <v>2837</v>
      </c>
      <c r="B153" s="33">
        <v>400</v>
      </c>
      <c r="C153" s="43" t="s">
        <v>30</v>
      </c>
      <c r="D153" s="41">
        <v>168</v>
      </c>
      <c r="E153" s="41">
        <v>170</v>
      </c>
      <c r="F153" s="41">
        <v>160</v>
      </c>
      <c r="G153" s="34">
        <f t="shared" si="13"/>
        <v>109.1284</v>
      </c>
      <c r="H153" s="34">
        <f t="shared" si="11"/>
        <v>27.2821</v>
      </c>
    </row>
    <row r="154" spans="1:8" x14ac:dyDescent="0.25">
      <c r="A154" s="1" t="s">
        <v>2838</v>
      </c>
      <c r="B154" s="33">
        <v>400</v>
      </c>
      <c r="C154" s="48" t="s">
        <v>14</v>
      </c>
      <c r="D154" s="41">
        <v>33</v>
      </c>
      <c r="E154" s="41">
        <v>29</v>
      </c>
      <c r="F154" s="41">
        <v>19</v>
      </c>
      <c r="G154" s="34">
        <f t="shared" si="13"/>
        <v>17.7498</v>
      </c>
      <c r="H154" s="34">
        <f t="shared" si="11"/>
        <v>4.4374500000000001</v>
      </c>
    </row>
    <row r="155" spans="1:8" ht="30" x14ac:dyDescent="0.25">
      <c r="A155" s="1" t="s">
        <v>2839</v>
      </c>
      <c r="B155" s="33">
        <v>400</v>
      </c>
      <c r="C155" s="15" t="s">
        <v>2840</v>
      </c>
      <c r="D155" s="41">
        <v>43</v>
      </c>
      <c r="E155" s="41">
        <v>88</v>
      </c>
      <c r="F155" s="41">
        <v>56</v>
      </c>
      <c r="G155" s="34">
        <f t="shared" si="13"/>
        <v>40.977933333333333</v>
      </c>
      <c r="H155" s="34">
        <f t="shared" si="11"/>
        <v>10.244483333333333</v>
      </c>
    </row>
    <row r="156" spans="1:8" x14ac:dyDescent="0.25">
      <c r="A156" s="1" t="s">
        <v>2841</v>
      </c>
      <c r="B156" s="33">
        <v>400</v>
      </c>
      <c r="C156" s="48" t="s">
        <v>14</v>
      </c>
      <c r="D156" s="41">
        <v>79</v>
      </c>
      <c r="E156" s="41">
        <v>218</v>
      </c>
      <c r="F156" s="41">
        <v>170</v>
      </c>
      <c r="G156" s="34">
        <f t="shared" si="13"/>
        <v>102.33526666666666</v>
      </c>
      <c r="H156" s="34">
        <f t="shared" si="11"/>
        <v>25.583816666666664</v>
      </c>
    </row>
    <row r="157" spans="1:8" ht="30" x14ac:dyDescent="0.25">
      <c r="A157" s="1" t="s">
        <v>2842</v>
      </c>
      <c r="B157" s="33">
        <v>400</v>
      </c>
      <c r="C157" s="15" t="s">
        <v>2843</v>
      </c>
      <c r="D157" s="41">
        <v>43</v>
      </c>
      <c r="E157" s="41">
        <v>51</v>
      </c>
      <c r="F157" s="41">
        <v>58</v>
      </c>
      <c r="G157" s="34">
        <f t="shared" si="13"/>
        <v>33.308266666666668</v>
      </c>
      <c r="H157" s="34">
        <f t="shared" si="11"/>
        <v>8.3270666666666671</v>
      </c>
    </row>
    <row r="158" spans="1:8" x14ac:dyDescent="0.25">
      <c r="A158" s="1" t="s">
        <v>2844</v>
      </c>
      <c r="B158" s="33">
        <v>400</v>
      </c>
      <c r="C158" s="48" t="s">
        <v>14</v>
      </c>
      <c r="D158" s="41">
        <v>97</v>
      </c>
      <c r="E158" s="41">
        <v>120</v>
      </c>
      <c r="F158" s="41">
        <v>83</v>
      </c>
      <c r="G158" s="34">
        <f t="shared" si="13"/>
        <v>65.739999999999995</v>
      </c>
      <c r="H158" s="34">
        <f t="shared" si="11"/>
        <v>16.434999999999999</v>
      </c>
    </row>
    <row r="159" spans="1:8" x14ac:dyDescent="0.25">
      <c r="A159" s="1" t="s">
        <v>2845</v>
      </c>
      <c r="B159" s="33">
        <v>400</v>
      </c>
      <c r="C159" s="15" t="s">
        <v>2846</v>
      </c>
      <c r="D159" s="41">
        <v>0</v>
      </c>
      <c r="E159" s="41">
        <v>0</v>
      </c>
      <c r="F159" s="41">
        <v>0</v>
      </c>
      <c r="G159" s="34">
        <f t="shared" si="13"/>
        <v>0</v>
      </c>
      <c r="H159" s="34">
        <f t="shared" si="11"/>
        <v>0</v>
      </c>
    </row>
    <row r="160" spans="1:8" x14ac:dyDescent="0.25">
      <c r="A160" s="1" t="s">
        <v>2847</v>
      </c>
      <c r="B160" s="33">
        <v>400</v>
      </c>
      <c r="C160" s="48" t="s">
        <v>14</v>
      </c>
      <c r="D160" s="41">
        <v>208</v>
      </c>
      <c r="E160" s="41">
        <v>149</v>
      </c>
      <c r="F160" s="41">
        <v>170</v>
      </c>
      <c r="G160" s="34">
        <f t="shared" si="13"/>
        <v>115.48326666666667</v>
      </c>
      <c r="H160" s="34">
        <f t="shared" si="11"/>
        <v>28.870816666666666</v>
      </c>
    </row>
    <row r="161" spans="1:8" x14ac:dyDescent="0.25">
      <c r="A161" s="1" t="s">
        <v>2848</v>
      </c>
      <c r="B161" s="33">
        <v>400</v>
      </c>
      <c r="C161" s="15" t="s">
        <v>30</v>
      </c>
      <c r="D161" s="41">
        <v>236</v>
      </c>
      <c r="E161" s="41">
        <v>152</v>
      </c>
      <c r="F161" s="41">
        <v>191</v>
      </c>
      <c r="G161" s="34">
        <f t="shared" si="13"/>
        <v>126.87820000000001</v>
      </c>
      <c r="H161" s="34">
        <f t="shared" si="11"/>
        <v>31.719550000000002</v>
      </c>
    </row>
    <row r="162" spans="1:8" x14ac:dyDescent="0.25">
      <c r="A162" s="1" t="s">
        <v>2849</v>
      </c>
      <c r="B162" s="33">
        <v>400</v>
      </c>
      <c r="C162" s="48" t="s">
        <v>14</v>
      </c>
      <c r="D162" s="41">
        <v>215</v>
      </c>
      <c r="E162" s="41">
        <v>207</v>
      </c>
      <c r="F162" s="41">
        <v>232</v>
      </c>
      <c r="G162" s="34">
        <f t="shared" si="13"/>
        <v>143.31319999999999</v>
      </c>
      <c r="H162" s="34">
        <f t="shared" si="11"/>
        <v>35.828299999999999</v>
      </c>
    </row>
    <row r="163" spans="1:8" ht="60" x14ac:dyDescent="0.25">
      <c r="A163" s="1" t="s">
        <v>2850</v>
      </c>
      <c r="B163" s="33">
        <v>400</v>
      </c>
      <c r="C163" s="15" t="s">
        <v>2851</v>
      </c>
      <c r="D163" s="41">
        <v>152</v>
      </c>
      <c r="E163" s="41">
        <v>188</v>
      </c>
      <c r="F163" s="41">
        <v>130</v>
      </c>
      <c r="G163" s="34">
        <f t="shared" si="13"/>
        <v>102.99266666666666</v>
      </c>
      <c r="H163" s="34">
        <f t="shared" si="11"/>
        <v>25.748166666666666</v>
      </c>
    </row>
    <row r="164" spans="1:8" x14ac:dyDescent="0.25">
      <c r="A164" s="1" t="s">
        <v>2852</v>
      </c>
      <c r="B164" s="33">
        <v>400</v>
      </c>
      <c r="C164" s="48" t="s">
        <v>14</v>
      </c>
      <c r="D164" s="41">
        <v>26</v>
      </c>
      <c r="E164" s="41">
        <v>31</v>
      </c>
      <c r="F164" s="41">
        <v>76</v>
      </c>
      <c r="G164" s="34">
        <f t="shared" si="13"/>
        <v>29.144733333333335</v>
      </c>
      <c r="H164" s="34">
        <f t="shared" si="11"/>
        <v>7.2861833333333337</v>
      </c>
    </row>
    <row r="165" spans="1:8" ht="30" x14ac:dyDescent="0.25">
      <c r="A165" s="1" t="s">
        <v>2853</v>
      </c>
      <c r="B165" s="33">
        <v>400</v>
      </c>
      <c r="C165" s="15" t="s">
        <v>2854</v>
      </c>
      <c r="D165" s="39">
        <v>0</v>
      </c>
      <c r="E165" s="33">
        <v>0</v>
      </c>
      <c r="F165" s="33">
        <v>0</v>
      </c>
      <c r="G165" s="45">
        <f t="shared" si="13"/>
        <v>0</v>
      </c>
      <c r="H165" s="34">
        <f t="shared" si="11"/>
        <v>0</v>
      </c>
    </row>
    <row r="166" spans="1:8" x14ac:dyDescent="0.25">
      <c r="A166" s="1" t="s">
        <v>2855</v>
      </c>
      <c r="B166" s="33">
        <v>400</v>
      </c>
      <c r="C166" s="48" t="s">
        <v>14</v>
      </c>
      <c r="D166" s="39">
        <v>55</v>
      </c>
      <c r="E166" s="33">
        <v>62</v>
      </c>
      <c r="F166" s="33">
        <v>72</v>
      </c>
      <c r="G166" s="45">
        <f t="shared" si="13"/>
        <v>41.416200000000003</v>
      </c>
      <c r="H166" s="34">
        <f t="shared" si="11"/>
        <v>10.354050000000001</v>
      </c>
    </row>
    <row r="167" spans="1:8" x14ac:dyDescent="0.25">
      <c r="A167" s="1" t="s">
        <v>2856</v>
      </c>
      <c r="B167" s="33">
        <v>400</v>
      </c>
      <c r="C167" s="43" t="s">
        <v>30</v>
      </c>
      <c r="D167" s="39">
        <v>39</v>
      </c>
      <c r="E167" s="33">
        <v>21</v>
      </c>
      <c r="F167" s="33">
        <v>60</v>
      </c>
      <c r="G167" s="45">
        <f t="shared" si="13"/>
        <v>26.295999999999999</v>
      </c>
      <c r="H167" s="34">
        <f t="shared" si="11"/>
        <v>6.573999999999999</v>
      </c>
    </row>
    <row r="168" spans="1:8" x14ac:dyDescent="0.25">
      <c r="A168" s="1" t="s">
        <v>2857</v>
      </c>
      <c r="B168" s="33">
        <v>400</v>
      </c>
      <c r="C168" s="48" t="s">
        <v>14</v>
      </c>
      <c r="D168" s="39">
        <v>121</v>
      </c>
      <c r="E168" s="33">
        <v>143</v>
      </c>
      <c r="F168" s="33">
        <v>161</v>
      </c>
      <c r="G168" s="45">
        <f t="shared" si="13"/>
        <v>93.131666666666661</v>
      </c>
      <c r="H168" s="34">
        <f t="shared" si="11"/>
        <v>23.282916666666665</v>
      </c>
    </row>
    <row r="169" spans="1:8" x14ac:dyDescent="0.25">
      <c r="A169" s="1" t="s">
        <v>2858</v>
      </c>
      <c r="B169" s="33">
        <v>400</v>
      </c>
      <c r="C169" s="43" t="s">
        <v>30</v>
      </c>
      <c r="D169" s="39">
        <v>120</v>
      </c>
      <c r="E169" s="33">
        <v>133</v>
      </c>
      <c r="F169" s="33">
        <v>115</v>
      </c>
      <c r="G169" s="45">
        <f t="shared" si="13"/>
        <v>80.641066666666674</v>
      </c>
      <c r="H169" s="34">
        <f t="shared" si="11"/>
        <v>20.160266666666669</v>
      </c>
    </row>
    <row r="170" spans="1:8" x14ac:dyDescent="0.25">
      <c r="A170" s="1" t="s">
        <v>2859</v>
      </c>
      <c r="B170" s="33">
        <v>400</v>
      </c>
      <c r="C170" s="48" t="s">
        <v>14</v>
      </c>
      <c r="D170" s="39">
        <v>80</v>
      </c>
      <c r="E170" s="33">
        <v>137</v>
      </c>
      <c r="F170" s="33">
        <v>130</v>
      </c>
      <c r="G170" s="45">
        <f t="shared" si="13"/>
        <v>76.039266666666663</v>
      </c>
      <c r="H170" s="34">
        <f t="shared" si="11"/>
        <v>19.009816666666666</v>
      </c>
    </row>
    <row r="171" spans="1:8" x14ac:dyDescent="0.25">
      <c r="A171" s="1" t="s">
        <v>2860</v>
      </c>
      <c r="B171" s="33">
        <v>400</v>
      </c>
      <c r="C171" s="28" t="s">
        <v>2861</v>
      </c>
      <c r="D171" s="39">
        <v>134</v>
      </c>
      <c r="E171" s="33">
        <v>126</v>
      </c>
      <c r="F171" s="33">
        <v>138</v>
      </c>
      <c r="G171" s="45">
        <f t="shared" si="13"/>
        <v>87.215066666666658</v>
      </c>
      <c r="H171" s="34">
        <f t="shared" si="11"/>
        <v>21.803766666666665</v>
      </c>
    </row>
    <row r="172" spans="1:8" x14ac:dyDescent="0.25">
      <c r="A172" s="1" t="s">
        <v>2862</v>
      </c>
      <c r="B172" s="33">
        <v>400</v>
      </c>
      <c r="C172" s="48" t="s">
        <v>14</v>
      </c>
      <c r="D172" s="39">
        <v>50</v>
      </c>
      <c r="E172" s="33">
        <v>75</v>
      </c>
      <c r="F172" s="33">
        <v>67</v>
      </c>
      <c r="G172" s="45">
        <f t="shared" si="13"/>
        <v>42.073599999999999</v>
      </c>
      <c r="H172" s="34">
        <f t="shared" si="11"/>
        <v>10.5184</v>
      </c>
    </row>
    <row r="173" spans="1:8" x14ac:dyDescent="0.25">
      <c r="A173" s="1" t="s">
        <v>2863</v>
      </c>
      <c r="B173" s="33">
        <v>400</v>
      </c>
      <c r="C173" s="43" t="s">
        <v>30</v>
      </c>
      <c r="D173" s="39">
        <v>98</v>
      </c>
      <c r="E173" s="33">
        <v>86</v>
      </c>
      <c r="F173" s="33">
        <v>141</v>
      </c>
      <c r="G173" s="45">
        <f t="shared" si="13"/>
        <v>71.218333333333334</v>
      </c>
      <c r="H173" s="34">
        <f t="shared" si="11"/>
        <v>17.804583333333333</v>
      </c>
    </row>
    <row r="174" spans="1:8" x14ac:dyDescent="0.25">
      <c r="A174" s="1" t="s">
        <v>2864</v>
      </c>
      <c r="B174" s="33">
        <v>400</v>
      </c>
      <c r="C174" s="48" t="s">
        <v>14</v>
      </c>
      <c r="D174" s="39">
        <v>103</v>
      </c>
      <c r="E174" s="33">
        <v>101</v>
      </c>
      <c r="F174" s="33">
        <v>105</v>
      </c>
      <c r="G174" s="45">
        <f t="shared" si="13"/>
        <v>67.712199999999996</v>
      </c>
      <c r="H174" s="34">
        <f t="shared" si="11"/>
        <v>16.928049999999999</v>
      </c>
    </row>
    <row r="175" spans="1:8" x14ac:dyDescent="0.25">
      <c r="A175" s="1" t="s">
        <v>2865</v>
      </c>
      <c r="B175" s="33">
        <v>400</v>
      </c>
      <c r="C175" s="43" t="s">
        <v>30</v>
      </c>
      <c r="D175" s="39">
        <v>86</v>
      </c>
      <c r="E175" s="33">
        <v>52</v>
      </c>
      <c r="F175" s="33">
        <v>76</v>
      </c>
      <c r="G175" s="45">
        <f t="shared" si="13"/>
        <v>46.894533333333328</v>
      </c>
      <c r="H175" s="34">
        <f t="shared" si="11"/>
        <v>11.723633333333332</v>
      </c>
    </row>
    <row r="176" spans="1:8" x14ac:dyDescent="0.25">
      <c r="A176" s="1" t="s">
        <v>2866</v>
      </c>
      <c r="B176" s="33">
        <v>400</v>
      </c>
      <c r="C176" s="48" t="s">
        <v>14</v>
      </c>
      <c r="D176" s="39">
        <v>91</v>
      </c>
      <c r="E176" s="33">
        <v>111</v>
      </c>
      <c r="F176" s="33">
        <v>90</v>
      </c>
      <c r="G176" s="45">
        <f t="shared" si="13"/>
        <v>63.986933333333326</v>
      </c>
      <c r="H176" s="34">
        <f t="shared" si="11"/>
        <v>15.996733333333331</v>
      </c>
    </row>
    <row r="177" spans="1:8" x14ac:dyDescent="0.25">
      <c r="A177" s="1" t="s">
        <v>2867</v>
      </c>
      <c r="B177" s="33">
        <v>400</v>
      </c>
      <c r="C177" s="28" t="s">
        <v>2868</v>
      </c>
      <c r="D177" s="39">
        <v>37</v>
      </c>
      <c r="E177" s="33">
        <v>20</v>
      </c>
      <c r="F177" s="33">
        <v>30</v>
      </c>
      <c r="G177" s="45">
        <f t="shared" si="13"/>
        <v>19.064599999999999</v>
      </c>
      <c r="H177" s="34">
        <f t="shared" si="11"/>
        <v>4.7661499999999997</v>
      </c>
    </row>
    <row r="178" spans="1:8" x14ac:dyDescent="0.25">
      <c r="A178" s="1" t="s">
        <v>2869</v>
      </c>
      <c r="B178" s="33">
        <v>400</v>
      </c>
      <c r="C178" s="48" t="s">
        <v>14</v>
      </c>
      <c r="D178" s="39">
        <v>137</v>
      </c>
      <c r="E178" s="33">
        <v>175</v>
      </c>
      <c r="F178" s="33">
        <v>161</v>
      </c>
      <c r="G178" s="45">
        <f t="shared" si="13"/>
        <v>103.65006666666666</v>
      </c>
      <c r="H178" s="34">
        <f t="shared" si="11"/>
        <v>25.912516666666662</v>
      </c>
    </row>
    <row r="179" spans="1:8" ht="45" x14ac:dyDescent="0.25">
      <c r="A179" s="1" t="s">
        <v>2870</v>
      </c>
      <c r="B179" s="33">
        <v>630</v>
      </c>
      <c r="C179" s="15" t="s">
        <v>2871</v>
      </c>
      <c r="D179" s="41">
        <v>148</v>
      </c>
      <c r="E179" s="41">
        <v>101</v>
      </c>
      <c r="F179" s="41">
        <v>129</v>
      </c>
      <c r="G179" s="34">
        <f t="shared" ref="G179:G186" si="14">(D179+E179+F179)/3*0.38*1.73</f>
        <v>82.832400000000007</v>
      </c>
      <c r="H179" s="34">
        <f t="shared" si="11"/>
        <v>13.148000000000001</v>
      </c>
    </row>
    <row r="180" spans="1:8" x14ac:dyDescent="0.25">
      <c r="A180" s="1" t="s">
        <v>2872</v>
      </c>
      <c r="B180" s="33">
        <v>630</v>
      </c>
      <c r="C180" s="48" t="s">
        <v>14</v>
      </c>
      <c r="D180" s="41">
        <v>39</v>
      </c>
      <c r="E180" s="41">
        <v>61</v>
      </c>
      <c r="F180" s="41">
        <v>44</v>
      </c>
      <c r="G180" s="34">
        <f t="shared" si="14"/>
        <v>31.555200000000003</v>
      </c>
      <c r="H180" s="34">
        <f t="shared" si="11"/>
        <v>5.0087619047619052</v>
      </c>
    </row>
    <row r="181" spans="1:8" ht="45" x14ac:dyDescent="0.25">
      <c r="A181" s="1" t="s">
        <v>2873</v>
      </c>
      <c r="B181" s="33">
        <v>630</v>
      </c>
      <c r="C181" s="15" t="s">
        <v>2871</v>
      </c>
      <c r="D181" s="41">
        <v>36</v>
      </c>
      <c r="E181" s="41">
        <v>37</v>
      </c>
      <c r="F181" s="41">
        <v>42</v>
      </c>
      <c r="G181" s="34">
        <f t="shared" si="14"/>
        <v>25.200333333333337</v>
      </c>
      <c r="H181" s="34">
        <f t="shared" si="11"/>
        <v>4.0000529100529105</v>
      </c>
    </row>
    <row r="182" spans="1:8" x14ac:dyDescent="0.25">
      <c r="A182" s="1" t="s">
        <v>2874</v>
      </c>
      <c r="B182" s="33">
        <v>630</v>
      </c>
      <c r="C182" s="48" t="s">
        <v>14</v>
      </c>
      <c r="D182" s="41">
        <v>71</v>
      </c>
      <c r="E182" s="41">
        <v>70</v>
      </c>
      <c r="F182" s="41">
        <v>57</v>
      </c>
      <c r="G182" s="34">
        <f t="shared" si="14"/>
        <v>43.388400000000004</v>
      </c>
      <c r="H182" s="34">
        <f t="shared" si="11"/>
        <v>6.8870476190476202</v>
      </c>
    </row>
    <row r="183" spans="1:8" x14ac:dyDescent="0.25">
      <c r="A183" s="1" t="s">
        <v>2875</v>
      </c>
      <c r="B183" s="33">
        <v>400</v>
      </c>
      <c r="C183" s="28" t="s">
        <v>2876</v>
      </c>
      <c r="D183" s="41">
        <v>145</v>
      </c>
      <c r="E183" s="41">
        <v>150</v>
      </c>
      <c r="F183" s="41">
        <v>181</v>
      </c>
      <c r="G183" s="34">
        <f t="shared" si="14"/>
        <v>104.30746666666666</v>
      </c>
      <c r="H183" s="34">
        <f t="shared" si="11"/>
        <v>26.076866666666664</v>
      </c>
    </row>
    <row r="184" spans="1:8" x14ac:dyDescent="0.25">
      <c r="A184" s="1" t="s">
        <v>2877</v>
      </c>
      <c r="B184" s="33">
        <v>400</v>
      </c>
      <c r="C184" s="48" t="s">
        <v>14</v>
      </c>
      <c r="D184" s="41">
        <v>150</v>
      </c>
      <c r="E184" s="41">
        <v>37</v>
      </c>
      <c r="F184" s="41">
        <v>74</v>
      </c>
      <c r="G184" s="34">
        <f t="shared" si="14"/>
        <v>57.193800000000003</v>
      </c>
      <c r="H184" s="34">
        <f t="shared" si="11"/>
        <v>14.298450000000001</v>
      </c>
    </row>
    <row r="185" spans="1:8" ht="45" x14ac:dyDescent="0.25">
      <c r="A185" s="1" t="s">
        <v>2878</v>
      </c>
      <c r="B185" s="33">
        <v>400</v>
      </c>
      <c r="C185" s="28" t="s">
        <v>4009</v>
      </c>
      <c r="D185" s="39">
        <v>70</v>
      </c>
      <c r="E185" s="33">
        <v>45</v>
      </c>
      <c r="F185" s="33">
        <v>38</v>
      </c>
      <c r="G185" s="49">
        <f t="shared" si="14"/>
        <v>33.5274</v>
      </c>
      <c r="H185" s="34">
        <f t="shared" si="11"/>
        <v>8.38185</v>
      </c>
    </row>
    <row r="186" spans="1:8" x14ac:dyDescent="0.25">
      <c r="A186" s="1" t="s">
        <v>2879</v>
      </c>
      <c r="B186" s="33">
        <v>400</v>
      </c>
      <c r="C186" s="48" t="s">
        <v>14</v>
      </c>
      <c r="D186" s="39">
        <v>42</v>
      </c>
      <c r="E186" s="33">
        <v>22</v>
      </c>
      <c r="F186" s="33">
        <v>23</v>
      </c>
      <c r="G186" s="45">
        <f t="shared" si="14"/>
        <v>19.064599999999999</v>
      </c>
      <c r="H186" s="34">
        <f t="shared" si="11"/>
        <v>4.7661499999999997</v>
      </c>
    </row>
    <row r="187" spans="1:8" x14ac:dyDescent="0.25">
      <c r="A187" s="1" t="s">
        <v>2880</v>
      </c>
      <c r="B187" s="33">
        <v>400</v>
      </c>
      <c r="C187" s="15" t="s">
        <v>30</v>
      </c>
      <c r="D187" s="41">
        <v>43</v>
      </c>
      <c r="E187" s="41">
        <v>70</v>
      </c>
      <c r="F187" s="41">
        <v>53</v>
      </c>
      <c r="G187" s="34">
        <f t="shared" ref="G187:G208" si="15">(D187+E187+F187)/3*0.38*1.73</f>
        <v>36.376133333333335</v>
      </c>
      <c r="H187" s="34">
        <f t="shared" si="11"/>
        <v>9.0940333333333339</v>
      </c>
    </row>
    <row r="188" spans="1:8" x14ac:dyDescent="0.25">
      <c r="A188" s="1" t="s">
        <v>2881</v>
      </c>
      <c r="B188" s="33">
        <v>400</v>
      </c>
      <c r="C188" s="48" t="s">
        <v>14</v>
      </c>
      <c r="D188" s="41">
        <v>42</v>
      </c>
      <c r="E188" s="41">
        <v>23</v>
      </c>
      <c r="F188" s="41">
        <v>34</v>
      </c>
      <c r="G188" s="34">
        <f t="shared" si="15"/>
        <v>21.694200000000002</v>
      </c>
      <c r="H188" s="34">
        <f t="shared" si="11"/>
        <v>5.4235500000000005</v>
      </c>
    </row>
    <row r="189" spans="1:8" x14ac:dyDescent="0.25">
      <c r="A189" s="1" t="s">
        <v>2882</v>
      </c>
      <c r="B189" s="33">
        <v>250</v>
      </c>
      <c r="C189" s="15" t="s">
        <v>2883</v>
      </c>
      <c r="D189" s="41">
        <v>0</v>
      </c>
      <c r="E189" s="41">
        <v>0</v>
      </c>
      <c r="F189" s="41">
        <v>0</v>
      </c>
      <c r="G189" s="34">
        <f t="shared" si="15"/>
        <v>0</v>
      </c>
      <c r="H189" s="34">
        <f t="shared" si="11"/>
        <v>0</v>
      </c>
    </row>
    <row r="190" spans="1:8" x14ac:dyDescent="0.25">
      <c r="A190" s="1" t="s">
        <v>2884</v>
      </c>
      <c r="B190" s="33">
        <v>250</v>
      </c>
      <c r="C190" s="48" t="s">
        <v>14</v>
      </c>
      <c r="D190" s="41">
        <v>142</v>
      </c>
      <c r="E190" s="41">
        <v>98</v>
      </c>
      <c r="F190" s="41">
        <v>120</v>
      </c>
      <c r="G190" s="34">
        <f t="shared" si="15"/>
        <v>78.888000000000005</v>
      </c>
      <c r="H190" s="34">
        <f t="shared" si="11"/>
        <v>31.555199999999999</v>
      </c>
    </row>
    <row r="191" spans="1:8" x14ac:dyDescent="0.25">
      <c r="A191" s="1" t="s">
        <v>2885</v>
      </c>
      <c r="B191" s="33">
        <v>400</v>
      </c>
      <c r="C191" s="15" t="s">
        <v>30</v>
      </c>
      <c r="D191" s="41">
        <v>39</v>
      </c>
      <c r="E191" s="41">
        <v>86</v>
      </c>
      <c r="F191" s="41">
        <v>73</v>
      </c>
      <c r="G191" s="34">
        <f t="shared" si="15"/>
        <v>43.388400000000004</v>
      </c>
      <c r="H191" s="34">
        <f t="shared" si="11"/>
        <v>10.847100000000001</v>
      </c>
    </row>
    <row r="192" spans="1:8" x14ac:dyDescent="0.25">
      <c r="A192" s="1" t="s">
        <v>2886</v>
      </c>
      <c r="B192" s="33">
        <v>400</v>
      </c>
      <c r="C192" s="48" t="s">
        <v>14</v>
      </c>
      <c r="D192" s="41">
        <v>229</v>
      </c>
      <c r="E192" s="41">
        <v>226</v>
      </c>
      <c r="F192" s="41">
        <v>262</v>
      </c>
      <c r="G192" s="34">
        <f t="shared" si="15"/>
        <v>157.11860000000001</v>
      </c>
      <c r="H192" s="34">
        <f t="shared" si="11"/>
        <v>39.279650000000004</v>
      </c>
    </row>
    <row r="193" spans="1:8" x14ac:dyDescent="0.25">
      <c r="A193" s="1" t="s">
        <v>2887</v>
      </c>
      <c r="B193" s="33">
        <v>250</v>
      </c>
      <c r="C193" s="15" t="s">
        <v>30</v>
      </c>
      <c r="D193" s="41">
        <v>107</v>
      </c>
      <c r="E193" s="41">
        <v>94</v>
      </c>
      <c r="F193" s="41">
        <v>126</v>
      </c>
      <c r="G193" s="34">
        <f t="shared" si="15"/>
        <v>71.656599999999997</v>
      </c>
      <c r="H193" s="34">
        <f t="shared" si="11"/>
        <v>28.66264</v>
      </c>
    </row>
    <row r="194" spans="1:8" x14ac:dyDescent="0.25">
      <c r="A194" s="1" t="s">
        <v>2888</v>
      </c>
      <c r="B194" s="33">
        <v>250</v>
      </c>
      <c r="C194" s="48" t="s">
        <v>14</v>
      </c>
      <c r="D194" s="41">
        <v>108</v>
      </c>
      <c r="E194" s="41">
        <v>69</v>
      </c>
      <c r="F194" s="41">
        <v>92</v>
      </c>
      <c r="G194" s="34">
        <f t="shared" si="15"/>
        <v>58.946866666666672</v>
      </c>
      <c r="H194" s="34">
        <f t="shared" si="11"/>
        <v>23.578746666666671</v>
      </c>
    </row>
    <row r="195" spans="1:8" ht="30" x14ac:dyDescent="0.25">
      <c r="A195" s="1" t="s">
        <v>2889</v>
      </c>
      <c r="B195" s="33">
        <v>400</v>
      </c>
      <c r="C195" s="15" t="s">
        <v>2890</v>
      </c>
      <c r="D195" s="41">
        <v>116</v>
      </c>
      <c r="E195" s="41">
        <v>91</v>
      </c>
      <c r="F195" s="41">
        <v>106</v>
      </c>
      <c r="G195" s="34">
        <f t="shared" si="15"/>
        <v>68.588733333333337</v>
      </c>
      <c r="H195" s="34">
        <f t="shared" si="11"/>
        <v>17.147183333333334</v>
      </c>
    </row>
    <row r="196" spans="1:8" x14ac:dyDescent="0.25">
      <c r="A196" s="1" t="s">
        <v>2891</v>
      </c>
      <c r="B196" s="33">
        <v>400</v>
      </c>
      <c r="C196" s="48" t="s">
        <v>14</v>
      </c>
      <c r="D196" s="41">
        <v>88</v>
      </c>
      <c r="E196" s="41">
        <v>121</v>
      </c>
      <c r="F196" s="41">
        <v>65</v>
      </c>
      <c r="G196" s="34">
        <f t="shared" si="15"/>
        <v>60.042533333333324</v>
      </c>
      <c r="H196" s="34">
        <f t="shared" si="11"/>
        <v>15.010633333333331</v>
      </c>
    </row>
    <row r="197" spans="1:8" x14ac:dyDescent="0.25">
      <c r="A197" s="1" t="s">
        <v>2892</v>
      </c>
      <c r="B197" s="33">
        <v>400</v>
      </c>
      <c r="C197" s="15" t="s">
        <v>30</v>
      </c>
      <c r="D197" s="41">
        <v>94</v>
      </c>
      <c r="E197" s="41">
        <v>115</v>
      </c>
      <c r="F197" s="41">
        <v>81</v>
      </c>
      <c r="G197" s="34">
        <f t="shared" si="15"/>
        <v>63.548666666666669</v>
      </c>
      <c r="H197" s="34">
        <f t="shared" si="11"/>
        <v>15.887166666666666</v>
      </c>
    </row>
    <row r="198" spans="1:8" x14ac:dyDescent="0.25">
      <c r="A198" s="1" t="s">
        <v>2893</v>
      </c>
      <c r="B198" s="33">
        <v>400</v>
      </c>
      <c r="C198" s="48" t="s">
        <v>14</v>
      </c>
      <c r="D198" s="41">
        <v>146</v>
      </c>
      <c r="E198" s="41">
        <v>100</v>
      </c>
      <c r="F198" s="41">
        <v>193</v>
      </c>
      <c r="G198" s="34">
        <f t="shared" si="15"/>
        <v>96.199533333333335</v>
      </c>
      <c r="H198" s="34">
        <f t="shared" ref="H198:H261" si="16">G198/B198*100</f>
        <v>24.049883333333334</v>
      </c>
    </row>
    <row r="199" spans="1:8" ht="30" x14ac:dyDescent="0.25">
      <c r="A199" s="1" t="s">
        <v>2894</v>
      </c>
      <c r="B199" s="33">
        <v>400</v>
      </c>
      <c r="C199" s="15" t="s">
        <v>4048</v>
      </c>
      <c r="D199" s="41">
        <v>88</v>
      </c>
      <c r="E199" s="41">
        <v>63</v>
      </c>
      <c r="F199" s="41">
        <v>75</v>
      </c>
      <c r="G199" s="34">
        <f t="shared" si="15"/>
        <v>49.524133333333332</v>
      </c>
      <c r="H199" s="34">
        <f t="shared" si="16"/>
        <v>12.381033333333333</v>
      </c>
    </row>
    <row r="200" spans="1:8" x14ac:dyDescent="0.25">
      <c r="A200" s="1" t="s">
        <v>2895</v>
      </c>
      <c r="B200" s="33">
        <v>400</v>
      </c>
      <c r="C200" s="48" t="s">
        <v>14</v>
      </c>
      <c r="D200" s="41">
        <v>73</v>
      </c>
      <c r="E200" s="41">
        <v>72</v>
      </c>
      <c r="F200" s="41">
        <v>76</v>
      </c>
      <c r="G200" s="34">
        <f t="shared" si="15"/>
        <v>48.428466666666672</v>
      </c>
      <c r="H200" s="34">
        <f t="shared" si="16"/>
        <v>12.107116666666668</v>
      </c>
    </row>
    <row r="201" spans="1:8" x14ac:dyDescent="0.25">
      <c r="A201" s="1" t="s">
        <v>2896</v>
      </c>
      <c r="B201" s="33">
        <v>630</v>
      </c>
      <c r="C201" s="15" t="s">
        <v>4010</v>
      </c>
      <c r="D201" s="41">
        <v>111</v>
      </c>
      <c r="E201" s="41">
        <v>102</v>
      </c>
      <c r="F201" s="41">
        <v>99</v>
      </c>
      <c r="G201" s="34">
        <f t="shared" si="15"/>
        <v>68.369600000000005</v>
      </c>
      <c r="H201" s="34">
        <f t="shared" si="16"/>
        <v>10.85231746031746</v>
      </c>
    </row>
    <row r="202" spans="1:8" x14ac:dyDescent="0.25">
      <c r="A202" s="1" t="s">
        <v>2897</v>
      </c>
      <c r="B202" s="33">
        <v>630</v>
      </c>
      <c r="C202" s="48" t="s">
        <v>14</v>
      </c>
      <c r="D202" s="41">
        <v>226</v>
      </c>
      <c r="E202" s="41">
        <v>135</v>
      </c>
      <c r="F202" s="41">
        <v>181</v>
      </c>
      <c r="G202" s="34">
        <f t="shared" si="15"/>
        <v>118.77026666666667</v>
      </c>
      <c r="H202" s="34">
        <f t="shared" si="16"/>
        <v>18.852423280423281</v>
      </c>
    </row>
    <row r="203" spans="1:8" x14ac:dyDescent="0.25">
      <c r="A203" s="1" t="s">
        <v>2898</v>
      </c>
      <c r="B203" s="33">
        <v>400</v>
      </c>
      <c r="C203" s="15" t="s">
        <v>30</v>
      </c>
      <c r="D203" s="41">
        <v>139</v>
      </c>
      <c r="E203" s="41">
        <v>132</v>
      </c>
      <c r="F203" s="41">
        <v>110</v>
      </c>
      <c r="G203" s="34">
        <f t="shared" si="15"/>
        <v>83.489800000000002</v>
      </c>
      <c r="H203" s="34">
        <f t="shared" si="16"/>
        <v>20.872450000000001</v>
      </c>
    </row>
    <row r="204" spans="1:8" x14ac:dyDescent="0.25">
      <c r="A204" s="1" t="s">
        <v>2899</v>
      </c>
      <c r="B204" s="33">
        <v>400</v>
      </c>
      <c r="C204" s="48" t="s">
        <v>14</v>
      </c>
      <c r="D204" s="41">
        <v>107</v>
      </c>
      <c r="E204" s="41">
        <v>110</v>
      </c>
      <c r="F204" s="41">
        <v>88</v>
      </c>
      <c r="G204" s="34">
        <f t="shared" si="15"/>
        <v>66.835666666666668</v>
      </c>
      <c r="H204" s="34">
        <f t="shared" si="16"/>
        <v>16.708916666666667</v>
      </c>
    </row>
    <row r="205" spans="1:8" x14ac:dyDescent="0.25">
      <c r="A205" s="1" t="s">
        <v>2900</v>
      </c>
      <c r="B205" s="33">
        <v>400</v>
      </c>
      <c r="C205" s="15" t="s">
        <v>30</v>
      </c>
      <c r="D205" s="41">
        <v>136</v>
      </c>
      <c r="E205" s="41">
        <v>105</v>
      </c>
      <c r="F205" s="41">
        <v>134</v>
      </c>
      <c r="G205" s="34">
        <f t="shared" si="15"/>
        <v>82.174999999999997</v>
      </c>
      <c r="H205" s="34">
        <f t="shared" si="16"/>
        <v>20.543749999999999</v>
      </c>
    </row>
    <row r="206" spans="1:8" x14ac:dyDescent="0.25">
      <c r="A206" s="1" t="s">
        <v>2901</v>
      </c>
      <c r="B206" s="33">
        <v>400</v>
      </c>
      <c r="C206" s="48" t="s">
        <v>14</v>
      </c>
      <c r="D206" s="41">
        <v>93</v>
      </c>
      <c r="E206" s="41">
        <v>80</v>
      </c>
      <c r="F206" s="41">
        <v>95</v>
      </c>
      <c r="G206" s="34">
        <f t="shared" si="15"/>
        <v>58.727733333333333</v>
      </c>
      <c r="H206" s="34">
        <f t="shared" si="16"/>
        <v>14.681933333333333</v>
      </c>
    </row>
    <row r="207" spans="1:8" x14ac:dyDescent="0.25">
      <c r="A207" s="1" t="s">
        <v>2902</v>
      </c>
      <c r="B207" s="33">
        <v>400</v>
      </c>
      <c r="C207" s="15" t="s">
        <v>30</v>
      </c>
      <c r="D207" s="39">
        <v>165</v>
      </c>
      <c r="E207" s="33">
        <v>166</v>
      </c>
      <c r="F207" s="33">
        <v>140</v>
      </c>
      <c r="G207" s="45">
        <f t="shared" si="15"/>
        <v>103.21180000000001</v>
      </c>
      <c r="H207" s="34">
        <f t="shared" si="16"/>
        <v>25.802950000000003</v>
      </c>
    </row>
    <row r="208" spans="1:8" x14ac:dyDescent="0.25">
      <c r="A208" s="1" t="s">
        <v>2903</v>
      </c>
      <c r="B208" s="33">
        <v>400</v>
      </c>
      <c r="C208" s="48" t="s">
        <v>14</v>
      </c>
      <c r="D208" s="39">
        <v>75</v>
      </c>
      <c r="E208" s="33">
        <v>50</v>
      </c>
      <c r="F208" s="33">
        <v>70</v>
      </c>
      <c r="G208" s="45">
        <f t="shared" si="15"/>
        <v>42.731000000000002</v>
      </c>
      <c r="H208" s="34">
        <f t="shared" si="16"/>
        <v>10.68275</v>
      </c>
    </row>
    <row r="209" spans="1:8" x14ac:dyDescent="0.25">
      <c r="A209" s="1" t="s">
        <v>2904</v>
      </c>
      <c r="B209" s="33">
        <v>400</v>
      </c>
      <c r="C209" s="15" t="s">
        <v>30</v>
      </c>
      <c r="D209" s="41">
        <v>57</v>
      </c>
      <c r="E209" s="41">
        <v>59</v>
      </c>
      <c r="F209" s="41">
        <v>60</v>
      </c>
      <c r="G209" s="34">
        <f t="shared" ref="G209:G222" si="17">(D209+E209+F209)/3*0.38*1.73</f>
        <v>38.567466666666668</v>
      </c>
      <c r="H209" s="34">
        <f t="shared" si="16"/>
        <v>9.641866666666667</v>
      </c>
    </row>
    <row r="210" spans="1:8" x14ac:dyDescent="0.25">
      <c r="A210" s="1" t="s">
        <v>2905</v>
      </c>
      <c r="B210" s="33">
        <v>400</v>
      </c>
      <c r="C210" s="48" t="s">
        <v>14</v>
      </c>
      <c r="D210" s="41">
        <v>24</v>
      </c>
      <c r="E210" s="41">
        <v>36</v>
      </c>
      <c r="F210" s="41">
        <v>30</v>
      </c>
      <c r="G210" s="34">
        <f t="shared" si="17"/>
        <v>19.722000000000001</v>
      </c>
      <c r="H210" s="34">
        <f t="shared" si="16"/>
        <v>4.9305000000000003</v>
      </c>
    </row>
    <row r="211" spans="1:8" ht="45" x14ac:dyDescent="0.25">
      <c r="A211" s="16" t="s">
        <v>2906</v>
      </c>
      <c r="B211" s="33">
        <v>630</v>
      </c>
      <c r="C211" s="4" t="s">
        <v>2690</v>
      </c>
      <c r="D211" s="33">
        <v>350</v>
      </c>
      <c r="E211" s="33">
        <v>207</v>
      </c>
      <c r="F211" s="33">
        <v>180</v>
      </c>
      <c r="G211" s="34">
        <f t="shared" si="17"/>
        <v>161.50126666666665</v>
      </c>
      <c r="H211" s="34">
        <f t="shared" si="16"/>
        <v>25.635121693121693</v>
      </c>
    </row>
    <row r="212" spans="1:8" x14ac:dyDescent="0.25">
      <c r="A212" s="16" t="s">
        <v>2907</v>
      </c>
      <c r="B212" s="33">
        <v>630</v>
      </c>
      <c r="C212" s="5" t="s">
        <v>14</v>
      </c>
      <c r="D212" s="33">
        <v>613</v>
      </c>
      <c r="E212" s="33">
        <v>574</v>
      </c>
      <c r="F212" s="33">
        <v>560</v>
      </c>
      <c r="G212" s="34">
        <f t="shared" si="17"/>
        <v>382.82593333333335</v>
      </c>
      <c r="H212" s="34">
        <f t="shared" si="16"/>
        <v>60.766021164021168</v>
      </c>
    </row>
    <row r="213" spans="1:8" ht="45" x14ac:dyDescent="0.25">
      <c r="A213" s="16" t="s">
        <v>2908</v>
      </c>
      <c r="B213" s="33">
        <v>630</v>
      </c>
      <c r="C213" s="4" t="s">
        <v>2690</v>
      </c>
      <c r="D213" s="33">
        <v>233</v>
      </c>
      <c r="E213" s="33">
        <v>218</v>
      </c>
      <c r="F213" s="33">
        <v>251</v>
      </c>
      <c r="G213" s="34">
        <f t="shared" si="17"/>
        <v>153.83160000000001</v>
      </c>
      <c r="H213" s="34">
        <f t="shared" si="16"/>
        <v>24.417714285714286</v>
      </c>
    </row>
    <row r="214" spans="1:8" x14ac:dyDescent="0.25">
      <c r="A214" s="16" t="s">
        <v>2909</v>
      </c>
      <c r="B214" s="33">
        <v>630</v>
      </c>
      <c r="C214" s="5" t="s">
        <v>14</v>
      </c>
      <c r="D214" s="33">
        <v>286</v>
      </c>
      <c r="E214" s="33">
        <v>197</v>
      </c>
      <c r="F214" s="33">
        <v>220</v>
      </c>
      <c r="G214" s="34">
        <f t="shared" si="17"/>
        <v>154.05073333333334</v>
      </c>
      <c r="H214" s="34">
        <f t="shared" si="16"/>
        <v>24.452497354497353</v>
      </c>
    </row>
    <row r="215" spans="1:8" ht="45" x14ac:dyDescent="0.25">
      <c r="A215" s="16" t="s">
        <v>2910</v>
      </c>
      <c r="B215" s="33">
        <v>630</v>
      </c>
      <c r="C215" s="4" t="s">
        <v>2690</v>
      </c>
      <c r="D215" s="33">
        <v>151</v>
      </c>
      <c r="E215" s="33">
        <v>220</v>
      </c>
      <c r="F215" s="33">
        <v>169</v>
      </c>
      <c r="G215" s="34">
        <f t="shared" si="17"/>
        <v>118.33200000000001</v>
      </c>
      <c r="H215" s="34">
        <f t="shared" si="16"/>
        <v>18.782857142857143</v>
      </c>
    </row>
    <row r="216" spans="1:8" x14ac:dyDescent="0.25">
      <c r="A216" s="16" t="s">
        <v>2911</v>
      </c>
      <c r="B216" s="33">
        <v>630</v>
      </c>
      <c r="C216" s="5" t="s">
        <v>14</v>
      </c>
      <c r="D216" s="33">
        <v>265</v>
      </c>
      <c r="E216" s="33">
        <v>239</v>
      </c>
      <c r="F216" s="33">
        <v>212</v>
      </c>
      <c r="G216" s="34">
        <f t="shared" si="17"/>
        <v>156.89946666666665</v>
      </c>
      <c r="H216" s="34">
        <f t="shared" si="16"/>
        <v>24.904677248677245</v>
      </c>
    </row>
    <row r="217" spans="1:8" ht="45" x14ac:dyDescent="0.25">
      <c r="A217" s="16" t="s">
        <v>2912</v>
      </c>
      <c r="B217" s="33">
        <v>630</v>
      </c>
      <c r="C217" s="4" t="s">
        <v>2690</v>
      </c>
      <c r="D217" s="33">
        <v>172</v>
      </c>
      <c r="E217" s="33">
        <v>186</v>
      </c>
      <c r="F217" s="33">
        <v>185</v>
      </c>
      <c r="G217" s="34">
        <f t="shared" si="17"/>
        <v>118.9894</v>
      </c>
      <c r="H217" s="34">
        <f t="shared" si="16"/>
        <v>18.887206349206352</v>
      </c>
    </row>
    <row r="218" spans="1:8" x14ac:dyDescent="0.25">
      <c r="A218" s="16" t="s">
        <v>2913</v>
      </c>
      <c r="B218" s="33">
        <v>630</v>
      </c>
      <c r="C218" s="5" t="s">
        <v>14</v>
      </c>
      <c r="D218" s="33">
        <v>253</v>
      </c>
      <c r="E218" s="33">
        <v>163</v>
      </c>
      <c r="F218" s="33">
        <v>243</v>
      </c>
      <c r="G218" s="34">
        <f t="shared" si="17"/>
        <v>144.40886666666665</v>
      </c>
      <c r="H218" s="34">
        <f t="shared" si="16"/>
        <v>22.922042328042323</v>
      </c>
    </row>
    <row r="219" spans="1:8" ht="45" x14ac:dyDescent="0.25">
      <c r="A219" s="16" t="s">
        <v>2914</v>
      </c>
      <c r="B219" s="33">
        <v>400</v>
      </c>
      <c r="C219" s="4" t="s">
        <v>2690</v>
      </c>
      <c r="D219" s="33">
        <v>8</v>
      </c>
      <c r="E219" s="33">
        <v>16</v>
      </c>
      <c r="F219" s="33">
        <v>12</v>
      </c>
      <c r="G219" s="34">
        <f t="shared" si="17"/>
        <v>7.8888000000000007</v>
      </c>
      <c r="H219" s="34">
        <f t="shared" si="16"/>
        <v>1.9722000000000004</v>
      </c>
    </row>
    <row r="220" spans="1:8" x14ac:dyDescent="0.25">
      <c r="A220" s="16" t="s">
        <v>2915</v>
      </c>
      <c r="B220" s="33">
        <v>400</v>
      </c>
      <c r="C220" s="5" t="s">
        <v>14</v>
      </c>
      <c r="D220" s="33">
        <v>120</v>
      </c>
      <c r="E220" s="33">
        <v>130</v>
      </c>
      <c r="F220" s="33">
        <v>110</v>
      </c>
      <c r="G220" s="34">
        <f t="shared" si="17"/>
        <v>78.888000000000005</v>
      </c>
      <c r="H220" s="34">
        <f t="shared" si="16"/>
        <v>19.722000000000001</v>
      </c>
    </row>
    <row r="221" spans="1:8" ht="45" x14ac:dyDescent="0.25">
      <c r="A221" s="16" t="s">
        <v>2916</v>
      </c>
      <c r="B221" s="33">
        <v>630</v>
      </c>
      <c r="C221" s="4" t="s">
        <v>2690</v>
      </c>
      <c r="D221" s="33">
        <v>310</v>
      </c>
      <c r="E221" s="33">
        <v>360</v>
      </c>
      <c r="F221" s="33">
        <v>420</v>
      </c>
      <c r="G221" s="34">
        <f t="shared" si="17"/>
        <v>238.85533333333333</v>
      </c>
      <c r="H221" s="34">
        <f t="shared" si="16"/>
        <v>37.913544973544973</v>
      </c>
    </row>
    <row r="222" spans="1:8" x14ac:dyDescent="0.25">
      <c r="A222" s="16" t="s">
        <v>2917</v>
      </c>
      <c r="B222" s="33">
        <v>630</v>
      </c>
      <c r="C222" s="5" t="s">
        <v>14</v>
      </c>
      <c r="D222" s="33">
        <v>330</v>
      </c>
      <c r="E222" s="33">
        <v>255</v>
      </c>
      <c r="F222" s="33">
        <v>230</v>
      </c>
      <c r="G222" s="34">
        <f t="shared" si="17"/>
        <v>178.59366666666668</v>
      </c>
      <c r="H222" s="34">
        <f t="shared" si="16"/>
        <v>28.348201058201063</v>
      </c>
    </row>
    <row r="223" spans="1:8" x14ac:dyDescent="0.25">
      <c r="A223" s="1" t="s">
        <v>2918</v>
      </c>
      <c r="B223" s="33">
        <v>400</v>
      </c>
      <c r="C223" s="15" t="s">
        <v>4011</v>
      </c>
      <c r="D223" s="41">
        <v>133</v>
      </c>
      <c r="E223" s="41">
        <v>127</v>
      </c>
      <c r="F223" s="41">
        <v>200</v>
      </c>
      <c r="G223" s="34">
        <f t="shared" ref="G223:G230" si="18">(D223+E223+F223)/3*0.38*1.73</f>
        <v>100.80133333333335</v>
      </c>
      <c r="H223" s="34">
        <f t="shared" si="16"/>
        <v>25.200333333333337</v>
      </c>
    </row>
    <row r="224" spans="1:8" x14ac:dyDescent="0.25">
      <c r="A224" s="1" t="s">
        <v>2919</v>
      </c>
      <c r="B224" s="33">
        <v>400</v>
      </c>
      <c r="C224" s="48" t="s">
        <v>14</v>
      </c>
      <c r="D224" s="41">
        <v>100</v>
      </c>
      <c r="E224" s="41">
        <v>85</v>
      </c>
      <c r="F224" s="41">
        <v>80</v>
      </c>
      <c r="G224" s="34">
        <f t="shared" si="18"/>
        <v>58.070333333333323</v>
      </c>
      <c r="H224" s="34">
        <f t="shared" si="16"/>
        <v>14.517583333333331</v>
      </c>
    </row>
    <row r="225" spans="1:8" x14ac:dyDescent="0.25">
      <c r="A225" s="1" t="s">
        <v>2920</v>
      </c>
      <c r="B225" s="33">
        <v>400</v>
      </c>
      <c r="C225" s="15" t="s">
        <v>30</v>
      </c>
      <c r="D225" s="41">
        <v>81</v>
      </c>
      <c r="E225" s="41">
        <v>46</v>
      </c>
      <c r="F225" s="41">
        <v>73</v>
      </c>
      <c r="G225" s="34">
        <f t="shared" si="18"/>
        <v>43.826666666666668</v>
      </c>
      <c r="H225" s="34">
        <f t="shared" si="16"/>
        <v>10.956666666666667</v>
      </c>
    </row>
    <row r="226" spans="1:8" x14ac:dyDescent="0.25">
      <c r="A226" s="1" t="s">
        <v>2921</v>
      </c>
      <c r="B226" s="33">
        <v>400</v>
      </c>
      <c r="C226" s="48" t="s">
        <v>14</v>
      </c>
      <c r="D226" s="41">
        <v>64</v>
      </c>
      <c r="E226" s="41">
        <v>76</v>
      </c>
      <c r="F226" s="41">
        <v>75</v>
      </c>
      <c r="G226" s="34">
        <f t="shared" si="18"/>
        <v>47.113666666666667</v>
      </c>
      <c r="H226" s="34">
        <f t="shared" si="16"/>
        <v>11.778416666666667</v>
      </c>
    </row>
    <row r="227" spans="1:8" x14ac:dyDescent="0.25">
      <c r="A227" s="1" t="s">
        <v>2922</v>
      </c>
      <c r="B227" s="33">
        <v>250</v>
      </c>
      <c r="C227" s="5" t="s">
        <v>30</v>
      </c>
      <c r="D227" s="41">
        <v>115</v>
      </c>
      <c r="E227" s="41">
        <v>55</v>
      </c>
      <c r="F227" s="41">
        <v>41</v>
      </c>
      <c r="G227" s="34">
        <f t="shared" si="18"/>
        <v>46.237133333333333</v>
      </c>
      <c r="H227" s="34">
        <f t="shared" si="16"/>
        <v>18.494853333333332</v>
      </c>
    </row>
    <row r="228" spans="1:8" x14ac:dyDescent="0.25">
      <c r="A228" s="1" t="s">
        <v>2923</v>
      </c>
      <c r="B228" s="33">
        <v>250</v>
      </c>
      <c r="C228" s="5" t="s">
        <v>14</v>
      </c>
      <c r="D228" s="41">
        <v>99</v>
      </c>
      <c r="E228" s="41">
        <v>99</v>
      </c>
      <c r="F228" s="41">
        <v>127</v>
      </c>
      <c r="G228" s="34">
        <f t="shared" si="18"/>
        <v>71.218333333333334</v>
      </c>
      <c r="H228" s="34">
        <f t="shared" si="16"/>
        <v>28.487333333333332</v>
      </c>
    </row>
    <row r="229" spans="1:8" x14ac:dyDescent="0.25">
      <c r="A229" s="1" t="s">
        <v>2924</v>
      </c>
      <c r="B229" s="33">
        <v>250</v>
      </c>
      <c r="C229" s="15" t="s">
        <v>2925</v>
      </c>
      <c r="D229" s="39">
        <v>50</v>
      </c>
      <c r="E229" s="33">
        <v>45</v>
      </c>
      <c r="F229" s="33">
        <v>47</v>
      </c>
      <c r="G229" s="45">
        <f t="shared" si="18"/>
        <v>31.116933333333336</v>
      </c>
      <c r="H229" s="34">
        <f t="shared" si="16"/>
        <v>12.446773333333335</v>
      </c>
    </row>
    <row r="230" spans="1:8" x14ac:dyDescent="0.25">
      <c r="A230" s="1" t="s">
        <v>2926</v>
      </c>
      <c r="B230" s="33">
        <v>250</v>
      </c>
      <c r="C230" s="48" t="s">
        <v>14</v>
      </c>
      <c r="D230" s="39">
        <v>200</v>
      </c>
      <c r="E230" s="33">
        <v>175</v>
      </c>
      <c r="F230" s="33">
        <v>220</v>
      </c>
      <c r="G230" s="45">
        <f t="shared" si="18"/>
        <v>130.38433333333336</v>
      </c>
      <c r="H230" s="34">
        <f t="shared" si="16"/>
        <v>52.153733333333342</v>
      </c>
    </row>
    <row r="231" spans="1:8" x14ac:dyDescent="0.25">
      <c r="A231" s="1" t="s">
        <v>2927</v>
      </c>
      <c r="B231" s="33">
        <v>250</v>
      </c>
      <c r="C231" s="5" t="s">
        <v>30</v>
      </c>
      <c r="D231" s="41">
        <v>0</v>
      </c>
      <c r="E231" s="41">
        <v>0</v>
      </c>
      <c r="F231" s="41">
        <v>0</v>
      </c>
      <c r="G231" s="34">
        <f t="shared" ref="G231:G248" si="19">(D231+E231+F231)/3*0.38*1.73</f>
        <v>0</v>
      </c>
      <c r="H231" s="34">
        <f t="shared" si="16"/>
        <v>0</v>
      </c>
    </row>
    <row r="232" spans="1:8" x14ac:dyDescent="0.25">
      <c r="A232" s="1" t="s">
        <v>2928</v>
      </c>
      <c r="B232" s="33">
        <v>250</v>
      </c>
      <c r="C232" s="5" t="s">
        <v>14</v>
      </c>
      <c r="D232" s="41">
        <v>0</v>
      </c>
      <c r="E232" s="41">
        <v>25</v>
      </c>
      <c r="F232" s="41">
        <v>24</v>
      </c>
      <c r="G232" s="34">
        <f t="shared" si="19"/>
        <v>10.737533333333332</v>
      </c>
      <c r="H232" s="34">
        <f t="shared" si="16"/>
        <v>4.2950133333333325</v>
      </c>
    </row>
    <row r="233" spans="1:8" ht="45" x14ac:dyDescent="0.25">
      <c r="A233" s="1" t="s">
        <v>2929</v>
      </c>
      <c r="B233" s="33">
        <v>400</v>
      </c>
      <c r="C233" s="15" t="s">
        <v>2930</v>
      </c>
      <c r="D233" s="39">
        <v>120</v>
      </c>
      <c r="E233" s="33">
        <v>105</v>
      </c>
      <c r="F233" s="33">
        <v>118</v>
      </c>
      <c r="G233" s="45">
        <f t="shared" si="19"/>
        <v>75.162733333333335</v>
      </c>
      <c r="H233" s="34">
        <f t="shared" si="16"/>
        <v>18.790683333333334</v>
      </c>
    </row>
    <row r="234" spans="1:8" x14ac:dyDescent="0.25">
      <c r="A234" s="1" t="s">
        <v>2931</v>
      </c>
      <c r="B234" s="33">
        <v>400</v>
      </c>
      <c r="C234" s="48" t="s">
        <v>14</v>
      </c>
      <c r="D234" s="39">
        <v>124</v>
      </c>
      <c r="E234" s="33">
        <v>100</v>
      </c>
      <c r="F234" s="33">
        <v>140</v>
      </c>
      <c r="G234" s="45">
        <f t="shared" si="19"/>
        <v>79.764533333333318</v>
      </c>
      <c r="H234" s="34">
        <f t="shared" si="16"/>
        <v>19.94113333333333</v>
      </c>
    </row>
    <row r="235" spans="1:8" ht="30" x14ac:dyDescent="0.25">
      <c r="A235" s="1" t="s">
        <v>2932</v>
      </c>
      <c r="B235" s="33">
        <v>400</v>
      </c>
      <c r="C235" s="15" t="s">
        <v>2933</v>
      </c>
      <c r="D235" s="39">
        <v>162</v>
      </c>
      <c r="E235" s="33">
        <v>144</v>
      </c>
      <c r="F235" s="33">
        <v>160</v>
      </c>
      <c r="G235" s="45">
        <f t="shared" si="19"/>
        <v>102.11613333333334</v>
      </c>
      <c r="H235" s="34">
        <f t="shared" si="16"/>
        <v>25.529033333333334</v>
      </c>
    </row>
    <row r="236" spans="1:8" x14ac:dyDescent="0.25">
      <c r="A236" s="1" t="s">
        <v>2934</v>
      </c>
      <c r="B236" s="33">
        <v>400</v>
      </c>
      <c r="C236" s="48" t="s">
        <v>14</v>
      </c>
      <c r="D236" s="39">
        <v>84</v>
      </c>
      <c r="E236" s="33">
        <v>48</v>
      </c>
      <c r="F236" s="33">
        <v>42</v>
      </c>
      <c r="G236" s="45">
        <f t="shared" si="19"/>
        <v>38.129199999999997</v>
      </c>
      <c r="H236" s="34">
        <f t="shared" si="16"/>
        <v>9.5322999999999993</v>
      </c>
    </row>
    <row r="237" spans="1:8" x14ac:dyDescent="0.25">
      <c r="A237" s="1" t="s">
        <v>2935</v>
      </c>
      <c r="B237" s="33">
        <v>400</v>
      </c>
      <c r="C237" s="15" t="s">
        <v>30</v>
      </c>
      <c r="D237" s="39">
        <v>94</v>
      </c>
      <c r="E237" s="33">
        <v>157</v>
      </c>
      <c r="F237" s="33">
        <v>130</v>
      </c>
      <c r="G237" s="45">
        <f t="shared" si="19"/>
        <v>83.489800000000002</v>
      </c>
      <c r="H237" s="34">
        <f t="shared" si="16"/>
        <v>20.872450000000001</v>
      </c>
    </row>
    <row r="238" spans="1:8" x14ac:dyDescent="0.25">
      <c r="A238" s="1" t="s">
        <v>2936</v>
      </c>
      <c r="B238" s="33">
        <v>400</v>
      </c>
      <c r="C238" s="48" t="s">
        <v>14</v>
      </c>
      <c r="D238" s="39">
        <v>88</v>
      </c>
      <c r="E238" s="33">
        <v>84</v>
      </c>
      <c r="F238" s="33">
        <v>75</v>
      </c>
      <c r="G238" s="45">
        <f t="shared" si="19"/>
        <v>54.125933333333329</v>
      </c>
      <c r="H238" s="34">
        <f t="shared" si="16"/>
        <v>13.531483333333332</v>
      </c>
    </row>
    <row r="239" spans="1:8" x14ac:dyDescent="0.25">
      <c r="A239" s="1" t="s">
        <v>2937</v>
      </c>
      <c r="B239" s="33">
        <v>400</v>
      </c>
      <c r="C239" s="15" t="s">
        <v>30</v>
      </c>
      <c r="D239" s="39">
        <v>62</v>
      </c>
      <c r="E239" s="33">
        <v>74</v>
      </c>
      <c r="F239" s="33">
        <v>72</v>
      </c>
      <c r="G239" s="45">
        <f t="shared" si="19"/>
        <v>45.57973333333333</v>
      </c>
      <c r="H239" s="34">
        <f t="shared" si="16"/>
        <v>11.394933333333332</v>
      </c>
    </row>
    <row r="240" spans="1:8" x14ac:dyDescent="0.25">
      <c r="A240" s="1" t="s">
        <v>2938</v>
      </c>
      <c r="B240" s="33">
        <v>400</v>
      </c>
      <c r="C240" s="48" t="s">
        <v>14</v>
      </c>
      <c r="D240" s="39">
        <v>256</v>
      </c>
      <c r="E240" s="33">
        <v>256</v>
      </c>
      <c r="F240" s="33">
        <v>264</v>
      </c>
      <c r="G240" s="45">
        <f t="shared" si="19"/>
        <v>170.04746666666668</v>
      </c>
      <c r="H240" s="34">
        <f t="shared" si="16"/>
        <v>42.51186666666667</v>
      </c>
    </row>
    <row r="241" spans="1:8" ht="52.5" customHeight="1" x14ac:dyDescent="0.25">
      <c r="A241" s="1" t="s">
        <v>2939</v>
      </c>
      <c r="B241" s="33">
        <v>400</v>
      </c>
      <c r="C241" s="15" t="s">
        <v>4012</v>
      </c>
      <c r="D241" s="39">
        <v>87</v>
      </c>
      <c r="E241" s="33">
        <v>92</v>
      </c>
      <c r="F241" s="33">
        <v>78</v>
      </c>
      <c r="G241" s="45">
        <f t="shared" si="19"/>
        <v>56.317266666666669</v>
      </c>
      <c r="H241" s="34">
        <f t="shared" si="16"/>
        <v>14.079316666666667</v>
      </c>
    </row>
    <row r="242" spans="1:8" x14ac:dyDescent="0.25">
      <c r="A242" s="1" t="s">
        <v>2940</v>
      </c>
      <c r="B242" s="33">
        <v>400</v>
      </c>
      <c r="C242" s="48" t="s">
        <v>14</v>
      </c>
      <c r="D242" s="39">
        <v>152</v>
      </c>
      <c r="E242" s="33">
        <v>150</v>
      </c>
      <c r="F242" s="33">
        <v>188</v>
      </c>
      <c r="G242" s="45">
        <f t="shared" si="19"/>
        <v>107.37533333333334</v>
      </c>
      <c r="H242" s="34">
        <f t="shared" si="16"/>
        <v>26.843833333333333</v>
      </c>
    </row>
    <row r="243" spans="1:8" x14ac:dyDescent="0.25">
      <c r="A243" s="1" t="s">
        <v>2941</v>
      </c>
      <c r="B243" s="33">
        <v>630</v>
      </c>
      <c r="C243" s="15" t="s">
        <v>30</v>
      </c>
      <c r="D243" s="39">
        <v>75</v>
      </c>
      <c r="E243" s="33">
        <v>96</v>
      </c>
      <c r="F243" s="33">
        <v>24</v>
      </c>
      <c r="G243" s="45">
        <f t="shared" si="19"/>
        <v>42.731000000000002</v>
      </c>
      <c r="H243" s="34">
        <f t="shared" si="16"/>
        <v>6.7826984126984122</v>
      </c>
    </row>
    <row r="244" spans="1:8" x14ac:dyDescent="0.25">
      <c r="A244" s="1" t="s">
        <v>2942</v>
      </c>
      <c r="B244" s="33">
        <v>630</v>
      </c>
      <c r="C244" s="48" t="s">
        <v>14</v>
      </c>
      <c r="D244" s="39">
        <v>120</v>
      </c>
      <c r="E244" s="33">
        <v>130</v>
      </c>
      <c r="F244" s="33">
        <v>170</v>
      </c>
      <c r="G244" s="45">
        <f t="shared" si="19"/>
        <v>92.036000000000001</v>
      </c>
      <c r="H244" s="34">
        <f t="shared" si="16"/>
        <v>14.608888888888888</v>
      </c>
    </row>
    <row r="245" spans="1:8" ht="66.75" customHeight="1" x14ac:dyDescent="0.25">
      <c r="A245" s="1" t="s">
        <v>2943</v>
      </c>
      <c r="B245" s="33">
        <v>400</v>
      </c>
      <c r="C245" s="15" t="s">
        <v>2944</v>
      </c>
      <c r="D245" s="39">
        <v>45</v>
      </c>
      <c r="E245" s="33">
        <v>75</v>
      </c>
      <c r="F245" s="33">
        <v>50</v>
      </c>
      <c r="G245" s="45">
        <f t="shared" si="19"/>
        <v>37.252666666666663</v>
      </c>
      <c r="H245" s="34">
        <f t="shared" si="16"/>
        <v>9.3131666666666657</v>
      </c>
    </row>
    <row r="246" spans="1:8" x14ac:dyDescent="0.25">
      <c r="A246" s="1" t="s">
        <v>2945</v>
      </c>
      <c r="B246" s="33">
        <v>400</v>
      </c>
      <c r="C246" s="48" t="s">
        <v>14</v>
      </c>
      <c r="D246" s="39">
        <v>85</v>
      </c>
      <c r="E246" s="33">
        <v>130</v>
      </c>
      <c r="F246" s="33">
        <v>100</v>
      </c>
      <c r="G246" s="45">
        <f t="shared" si="19"/>
        <v>69.027000000000001</v>
      </c>
      <c r="H246" s="34">
        <f t="shared" si="16"/>
        <v>17.25675</v>
      </c>
    </row>
    <row r="247" spans="1:8" x14ac:dyDescent="0.25">
      <c r="A247" s="1" t="s">
        <v>2946</v>
      </c>
      <c r="B247" s="33">
        <v>400</v>
      </c>
      <c r="C247" s="15" t="s">
        <v>30</v>
      </c>
      <c r="D247" s="39">
        <v>0</v>
      </c>
      <c r="E247" s="33">
        <v>0</v>
      </c>
      <c r="F247" s="33">
        <v>17</v>
      </c>
      <c r="G247" s="45">
        <f t="shared" si="19"/>
        <v>3.7252666666666667</v>
      </c>
      <c r="H247" s="34">
        <f t="shared" si="16"/>
        <v>0.93131666666666679</v>
      </c>
    </row>
    <row r="248" spans="1:8" x14ac:dyDescent="0.25">
      <c r="A248" s="1" t="s">
        <v>2947</v>
      </c>
      <c r="B248" s="33">
        <v>400</v>
      </c>
      <c r="C248" s="48" t="s">
        <v>14</v>
      </c>
      <c r="D248" s="39">
        <v>138</v>
      </c>
      <c r="E248" s="33">
        <v>141</v>
      </c>
      <c r="F248" s="33">
        <v>129</v>
      </c>
      <c r="G248" s="45">
        <f t="shared" si="19"/>
        <v>89.406400000000005</v>
      </c>
      <c r="H248" s="34">
        <f t="shared" si="16"/>
        <v>22.351600000000001</v>
      </c>
    </row>
    <row r="249" spans="1:8" s="88" customFormat="1" x14ac:dyDescent="0.25">
      <c r="A249" s="1" t="s">
        <v>2948</v>
      </c>
      <c r="B249" s="51">
        <v>1250</v>
      </c>
      <c r="C249" s="51" t="s">
        <v>286</v>
      </c>
      <c r="D249" s="51">
        <v>327</v>
      </c>
      <c r="E249" s="51">
        <v>322</v>
      </c>
      <c r="F249" s="51">
        <v>294</v>
      </c>
      <c r="G249" s="52">
        <f>(D249+E249+F249)/3*0.38*1.73</f>
        <v>206.64273333333333</v>
      </c>
      <c r="H249" s="34">
        <f t="shared" si="16"/>
        <v>16.531418666666667</v>
      </c>
    </row>
    <row r="250" spans="1:8" s="88" customFormat="1" x14ac:dyDescent="0.25">
      <c r="A250" s="1" t="s">
        <v>2949</v>
      </c>
      <c r="B250" s="51">
        <v>1250</v>
      </c>
      <c r="C250" s="53" t="s">
        <v>2950</v>
      </c>
      <c r="D250" s="36">
        <v>197</v>
      </c>
      <c r="E250" s="36">
        <v>196</v>
      </c>
      <c r="F250" s="36">
        <v>182</v>
      </c>
      <c r="G250" s="37">
        <f>(D250+E250+F250)/3*0.38*1.73</f>
        <v>126.00166666666665</v>
      </c>
      <c r="H250" s="34">
        <f t="shared" si="16"/>
        <v>10.080133333333333</v>
      </c>
    </row>
    <row r="251" spans="1:8" ht="60" x14ac:dyDescent="0.25">
      <c r="A251" s="1" t="s">
        <v>2951</v>
      </c>
      <c r="B251" s="33">
        <v>400</v>
      </c>
      <c r="C251" s="28" t="s">
        <v>2952</v>
      </c>
      <c r="D251" s="39">
        <v>50</v>
      </c>
      <c r="E251" s="33">
        <v>30</v>
      </c>
      <c r="F251" s="33">
        <v>21</v>
      </c>
      <c r="G251" s="45">
        <f t="shared" ref="G251:G262" si="20">(D251+E251+F251)/3*0.38*1.73</f>
        <v>22.132466666666666</v>
      </c>
      <c r="H251" s="34">
        <f t="shared" si="16"/>
        <v>5.5331166666666665</v>
      </c>
    </row>
    <row r="252" spans="1:8" x14ac:dyDescent="0.25">
      <c r="A252" s="1" t="s">
        <v>2953</v>
      </c>
      <c r="B252" s="33">
        <v>400</v>
      </c>
      <c r="C252" s="48" t="s">
        <v>14</v>
      </c>
      <c r="D252" s="39">
        <v>3</v>
      </c>
      <c r="E252" s="33">
        <v>11</v>
      </c>
      <c r="F252" s="33">
        <v>46</v>
      </c>
      <c r="G252" s="45">
        <f t="shared" si="20"/>
        <v>13.148</v>
      </c>
      <c r="H252" s="34">
        <f t="shared" si="16"/>
        <v>3.2869999999999995</v>
      </c>
    </row>
    <row r="253" spans="1:8" x14ac:dyDescent="0.25">
      <c r="A253" s="1" t="s">
        <v>2954</v>
      </c>
      <c r="B253" s="33">
        <v>400</v>
      </c>
      <c r="C253" s="15" t="s">
        <v>2955</v>
      </c>
      <c r="D253" s="39">
        <v>17</v>
      </c>
      <c r="E253" s="33">
        <v>35</v>
      </c>
      <c r="F253" s="33">
        <v>8</v>
      </c>
      <c r="G253" s="45">
        <f t="shared" si="20"/>
        <v>13.148</v>
      </c>
      <c r="H253" s="34">
        <f t="shared" si="16"/>
        <v>3.2869999999999995</v>
      </c>
    </row>
    <row r="254" spans="1:8" x14ac:dyDescent="0.25">
      <c r="A254" s="1" t="s">
        <v>2956</v>
      </c>
      <c r="B254" s="33">
        <v>400</v>
      </c>
      <c r="C254" s="48" t="s">
        <v>14</v>
      </c>
      <c r="D254" s="39">
        <v>0</v>
      </c>
      <c r="E254" s="33">
        <v>0</v>
      </c>
      <c r="F254" s="33">
        <v>0</v>
      </c>
      <c r="G254" s="45">
        <f t="shared" si="20"/>
        <v>0</v>
      </c>
      <c r="H254" s="34">
        <f t="shared" si="16"/>
        <v>0</v>
      </c>
    </row>
    <row r="255" spans="1:8" ht="30" x14ac:dyDescent="0.25">
      <c r="A255" s="1" t="s">
        <v>2957</v>
      </c>
      <c r="B255" s="33">
        <v>400</v>
      </c>
      <c r="C255" s="15" t="s">
        <v>2958</v>
      </c>
      <c r="D255" s="39">
        <v>103</v>
      </c>
      <c r="E255" s="33">
        <v>120</v>
      </c>
      <c r="F255" s="33">
        <v>125</v>
      </c>
      <c r="G255" s="45">
        <f t="shared" si="20"/>
        <v>76.258399999999995</v>
      </c>
      <c r="H255" s="34">
        <f t="shared" si="16"/>
        <v>19.064599999999999</v>
      </c>
    </row>
    <row r="256" spans="1:8" x14ac:dyDescent="0.25">
      <c r="A256" s="1" t="s">
        <v>2959</v>
      </c>
      <c r="B256" s="33">
        <v>400</v>
      </c>
      <c r="C256" s="48" t="s">
        <v>14</v>
      </c>
      <c r="D256" s="39">
        <v>41</v>
      </c>
      <c r="E256" s="33">
        <v>31</v>
      </c>
      <c r="F256" s="33">
        <v>40</v>
      </c>
      <c r="G256" s="45">
        <f t="shared" si="20"/>
        <v>24.542933333333334</v>
      </c>
      <c r="H256" s="34">
        <f t="shared" si="16"/>
        <v>6.1357333333333335</v>
      </c>
    </row>
    <row r="257" spans="1:8" x14ac:dyDescent="0.25">
      <c r="A257" s="1" t="s">
        <v>2960</v>
      </c>
      <c r="B257" s="33">
        <v>400</v>
      </c>
      <c r="C257" s="43" t="s">
        <v>30</v>
      </c>
      <c r="D257" s="39">
        <v>20</v>
      </c>
      <c r="E257" s="33">
        <v>16</v>
      </c>
      <c r="F257" s="33">
        <v>5</v>
      </c>
      <c r="G257" s="45">
        <f t="shared" si="20"/>
        <v>8.9844666666666662</v>
      </c>
      <c r="H257" s="34">
        <f t="shared" si="16"/>
        <v>2.2461166666666665</v>
      </c>
    </row>
    <row r="258" spans="1:8" x14ac:dyDescent="0.25">
      <c r="A258" s="1" t="s">
        <v>2961</v>
      </c>
      <c r="B258" s="33">
        <v>400</v>
      </c>
      <c r="C258" s="48" t="s">
        <v>14</v>
      </c>
      <c r="D258" s="39">
        <v>297</v>
      </c>
      <c r="E258" s="33">
        <v>197</v>
      </c>
      <c r="F258" s="33">
        <v>249</v>
      </c>
      <c r="G258" s="45">
        <f t="shared" si="20"/>
        <v>162.81606666666667</v>
      </c>
      <c r="H258" s="34">
        <f t="shared" si="16"/>
        <v>40.704016666666668</v>
      </c>
    </row>
    <row r="259" spans="1:8" x14ac:dyDescent="0.25">
      <c r="A259" s="1" t="s">
        <v>2962</v>
      </c>
      <c r="B259" s="33">
        <v>630</v>
      </c>
      <c r="C259" s="43" t="s">
        <v>30</v>
      </c>
      <c r="D259" s="39">
        <v>157</v>
      </c>
      <c r="E259" s="33">
        <v>184</v>
      </c>
      <c r="F259" s="33">
        <v>161</v>
      </c>
      <c r="G259" s="45">
        <f t="shared" si="20"/>
        <v>110.00493333333334</v>
      </c>
      <c r="H259" s="34">
        <f t="shared" si="16"/>
        <v>17.461100529100531</v>
      </c>
    </row>
    <row r="260" spans="1:8" x14ac:dyDescent="0.25">
      <c r="A260" s="1" t="s">
        <v>2963</v>
      </c>
      <c r="B260" s="33">
        <v>630</v>
      </c>
      <c r="C260" s="48" t="s">
        <v>14</v>
      </c>
      <c r="D260" s="39">
        <v>33</v>
      </c>
      <c r="E260" s="33">
        <v>65</v>
      </c>
      <c r="F260" s="33">
        <v>69</v>
      </c>
      <c r="G260" s="45">
        <f t="shared" si="20"/>
        <v>36.595266666666667</v>
      </c>
      <c r="H260" s="34">
        <f t="shared" si="16"/>
        <v>5.8087724867724875</v>
      </c>
    </row>
    <row r="261" spans="1:8" ht="30" x14ac:dyDescent="0.25">
      <c r="A261" s="1" t="s">
        <v>2964</v>
      </c>
      <c r="B261" s="33">
        <v>630</v>
      </c>
      <c r="C261" s="28" t="s">
        <v>4013</v>
      </c>
      <c r="D261" s="39">
        <v>180</v>
      </c>
      <c r="E261" s="33">
        <v>184</v>
      </c>
      <c r="F261" s="33">
        <v>200</v>
      </c>
      <c r="G261" s="45">
        <f t="shared" si="20"/>
        <v>123.5912</v>
      </c>
      <c r="H261" s="34">
        <f t="shared" si="16"/>
        <v>19.617650793650792</v>
      </c>
    </row>
    <row r="262" spans="1:8" x14ac:dyDescent="0.25">
      <c r="A262" s="1" t="s">
        <v>2965</v>
      </c>
      <c r="B262" s="33">
        <v>630</v>
      </c>
      <c r="C262" s="48" t="s">
        <v>14</v>
      </c>
      <c r="D262" s="39">
        <v>208</v>
      </c>
      <c r="E262" s="33">
        <v>202</v>
      </c>
      <c r="F262" s="33">
        <v>250</v>
      </c>
      <c r="G262" s="45">
        <f t="shared" si="20"/>
        <v>144.62799999999999</v>
      </c>
      <c r="H262" s="34">
        <f t="shared" ref="H262:H325" si="21">G262/B262*100</f>
        <v>22.956825396825394</v>
      </c>
    </row>
    <row r="263" spans="1:8" x14ac:dyDescent="0.25">
      <c r="A263" s="16" t="s">
        <v>2966</v>
      </c>
      <c r="B263" s="33">
        <v>250</v>
      </c>
      <c r="C263" s="4" t="s">
        <v>30</v>
      </c>
      <c r="D263" s="33">
        <v>56</v>
      </c>
      <c r="E263" s="33">
        <v>84</v>
      </c>
      <c r="F263" s="33">
        <v>60</v>
      </c>
      <c r="G263" s="34">
        <f>(D263+E263+F263)/3*0.38*1.73</f>
        <v>43.826666666666668</v>
      </c>
      <c r="H263" s="34">
        <f t="shared" si="21"/>
        <v>17.530666666666665</v>
      </c>
    </row>
    <row r="264" spans="1:8" x14ac:dyDescent="0.25">
      <c r="A264" s="16" t="s">
        <v>2967</v>
      </c>
      <c r="B264" s="33">
        <v>250</v>
      </c>
      <c r="C264" s="4" t="s">
        <v>30</v>
      </c>
      <c r="D264" s="33">
        <v>70</v>
      </c>
      <c r="E264" s="33">
        <v>83</v>
      </c>
      <c r="F264" s="33">
        <v>82</v>
      </c>
      <c r="G264" s="34">
        <f>(D264+E264+F264)/3*0.38*1.73</f>
        <v>51.496333333333332</v>
      </c>
      <c r="H264" s="34">
        <f t="shared" si="21"/>
        <v>20.598533333333332</v>
      </c>
    </row>
    <row r="265" spans="1:8" x14ac:dyDescent="0.25">
      <c r="A265" s="1" t="s">
        <v>2968</v>
      </c>
      <c r="B265" s="33">
        <v>400</v>
      </c>
      <c r="C265" s="15" t="s">
        <v>30</v>
      </c>
      <c r="D265" s="39">
        <v>264</v>
      </c>
      <c r="E265" s="33">
        <v>295</v>
      </c>
      <c r="F265" s="33">
        <v>288</v>
      </c>
      <c r="G265" s="45">
        <f t="shared" ref="G265:G282" si="22">(D265+E265+F265)/3*0.38*1.73</f>
        <v>185.60593333333333</v>
      </c>
      <c r="H265" s="34">
        <f t="shared" si="21"/>
        <v>46.401483333333331</v>
      </c>
    </row>
    <row r="266" spans="1:8" x14ac:dyDescent="0.25">
      <c r="A266" s="1" t="s">
        <v>2969</v>
      </c>
      <c r="B266" s="33">
        <v>400</v>
      </c>
      <c r="C266" s="48" t="s">
        <v>14</v>
      </c>
      <c r="D266" s="39">
        <v>54</v>
      </c>
      <c r="E266" s="33">
        <v>42</v>
      </c>
      <c r="F266" s="33">
        <v>33</v>
      </c>
      <c r="G266" s="45">
        <f t="shared" si="22"/>
        <v>28.2682</v>
      </c>
      <c r="H266" s="34">
        <f t="shared" si="21"/>
        <v>7.0670500000000001</v>
      </c>
    </row>
    <row r="267" spans="1:8" x14ac:dyDescent="0.25">
      <c r="A267" s="1" t="s">
        <v>2970</v>
      </c>
      <c r="B267" s="33">
        <v>400</v>
      </c>
      <c r="C267" s="28" t="s">
        <v>2971</v>
      </c>
      <c r="D267" s="39">
        <v>93</v>
      </c>
      <c r="E267" s="33">
        <v>89</v>
      </c>
      <c r="F267" s="33">
        <v>136</v>
      </c>
      <c r="G267" s="45">
        <f t="shared" si="22"/>
        <v>69.684399999999997</v>
      </c>
      <c r="H267" s="34">
        <f t="shared" si="21"/>
        <v>17.421099999999999</v>
      </c>
    </row>
    <row r="268" spans="1:8" x14ac:dyDescent="0.25">
      <c r="A268" s="1" t="s">
        <v>2972</v>
      </c>
      <c r="B268" s="33">
        <v>400</v>
      </c>
      <c r="C268" s="48" t="s">
        <v>14</v>
      </c>
      <c r="D268" s="39">
        <v>116</v>
      </c>
      <c r="E268" s="33">
        <v>99</v>
      </c>
      <c r="F268" s="33">
        <v>56</v>
      </c>
      <c r="G268" s="45">
        <f t="shared" si="22"/>
        <v>59.385133333333336</v>
      </c>
      <c r="H268" s="34">
        <f t="shared" si="21"/>
        <v>14.846283333333336</v>
      </c>
    </row>
    <row r="269" spans="1:8" x14ac:dyDescent="0.25">
      <c r="A269" s="1" t="s">
        <v>2973</v>
      </c>
      <c r="B269" s="33">
        <v>400</v>
      </c>
      <c r="C269" s="43" t="s">
        <v>30</v>
      </c>
      <c r="D269" s="39">
        <v>168</v>
      </c>
      <c r="E269" s="33">
        <v>117</v>
      </c>
      <c r="F269" s="33">
        <v>161</v>
      </c>
      <c r="G269" s="45">
        <f t="shared" si="22"/>
        <v>97.733466666666658</v>
      </c>
      <c r="H269" s="34">
        <f t="shared" si="21"/>
        <v>24.433366666666664</v>
      </c>
    </row>
    <row r="270" spans="1:8" x14ac:dyDescent="0.25">
      <c r="A270" s="1" t="s">
        <v>2974</v>
      </c>
      <c r="B270" s="33">
        <v>400</v>
      </c>
      <c r="C270" s="48" t="s">
        <v>14</v>
      </c>
      <c r="D270" s="39">
        <v>100</v>
      </c>
      <c r="E270" s="33">
        <v>92</v>
      </c>
      <c r="F270" s="33">
        <v>115</v>
      </c>
      <c r="G270" s="45">
        <f t="shared" si="22"/>
        <v>67.273933333333332</v>
      </c>
      <c r="H270" s="34">
        <f t="shared" si="21"/>
        <v>16.818483333333333</v>
      </c>
    </row>
    <row r="271" spans="1:8" x14ac:dyDescent="0.25">
      <c r="A271" s="1" t="s">
        <v>2975</v>
      </c>
      <c r="B271" s="33">
        <v>400</v>
      </c>
      <c r="C271" s="15" t="s">
        <v>2976</v>
      </c>
      <c r="D271" s="39">
        <v>20</v>
      </c>
      <c r="E271" s="33">
        <v>30</v>
      </c>
      <c r="F271" s="33">
        <v>35</v>
      </c>
      <c r="G271" s="45">
        <f t="shared" si="22"/>
        <v>18.626333333333331</v>
      </c>
      <c r="H271" s="34">
        <f t="shared" si="21"/>
        <v>4.6565833333333329</v>
      </c>
    </row>
    <row r="272" spans="1:8" x14ac:dyDescent="0.25">
      <c r="A272" s="1" t="s">
        <v>2977</v>
      </c>
      <c r="B272" s="33">
        <v>400</v>
      </c>
      <c r="C272" s="48" t="s">
        <v>14</v>
      </c>
      <c r="D272" s="39">
        <v>40</v>
      </c>
      <c r="E272" s="33">
        <v>75</v>
      </c>
      <c r="F272" s="33">
        <v>35</v>
      </c>
      <c r="G272" s="45">
        <f t="shared" si="22"/>
        <v>32.869999999999997</v>
      </c>
      <c r="H272" s="34">
        <f t="shared" si="21"/>
        <v>8.2174999999999994</v>
      </c>
    </row>
    <row r="273" spans="1:8" x14ac:dyDescent="0.25">
      <c r="A273" s="1" t="s">
        <v>2978</v>
      </c>
      <c r="B273" s="33">
        <v>400</v>
      </c>
      <c r="C273" s="43" t="s">
        <v>30</v>
      </c>
      <c r="D273" s="39">
        <v>185</v>
      </c>
      <c r="E273" s="33">
        <v>150</v>
      </c>
      <c r="F273" s="33">
        <v>116</v>
      </c>
      <c r="G273" s="45">
        <f t="shared" si="22"/>
        <v>98.829133333333345</v>
      </c>
      <c r="H273" s="34">
        <f t="shared" si="21"/>
        <v>24.707283333333336</v>
      </c>
    </row>
    <row r="274" spans="1:8" x14ac:dyDescent="0.25">
      <c r="A274" s="1" t="s">
        <v>2979</v>
      </c>
      <c r="B274" s="33">
        <v>400</v>
      </c>
      <c r="C274" s="48" t="s">
        <v>14</v>
      </c>
      <c r="D274" s="39">
        <v>81</v>
      </c>
      <c r="E274" s="33">
        <v>77</v>
      </c>
      <c r="F274" s="33">
        <v>59</v>
      </c>
      <c r="G274" s="45">
        <f t="shared" si="22"/>
        <v>47.551933333333331</v>
      </c>
      <c r="H274" s="34">
        <f t="shared" si="21"/>
        <v>11.887983333333333</v>
      </c>
    </row>
    <row r="275" spans="1:8" ht="45" x14ac:dyDescent="0.25">
      <c r="A275" s="1" t="s">
        <v>2980</v>
      </c>
      <c r="B275" s="33">
        <v>630</v>
      </c>
      <c r="C275" s="28" t="s">
        <v>2981</v>
      </c>
      <c r="D275" s="39">
        <v>58</v>
      </c>
      <c r="E275" s="33">
        <v>49</v>
      </c>
      <c r="F275" s="33">
        <v>57</v>
      </c>
      <c r="G275" s="45">
        <f t="shared" si="22"/>
        <v>35.937866666666665</v>
      </c>
      <c r="H275" s="34">
        <f t="shared" si="21"/>
        <v>5.7044232804232795</v>
      </c>
    </row>
    <row r="276" spans="1:8" x14ac:dyDescent="0.25">
      <c r="A276" s="1" t="s">
        <v>2982</v>
      </c>
      <c r="B276" s="33">
        <v>630</v>
      </c>
      <c r="C276" s="48" t="s">
        <v>14</v>
      </c>
      <c r="D276" s="39">
        <v>6</v>
      </c>
      <c r="E276" s="33">
        <v>3</v>
      </c>
      <c r="F276" s="33">
        <v>6</v>
      </c>
      <c r="G276" s="45">
        <f t="shared" si="22"/>
        <v>3.2869999999999999</v>
      </c>
      <c r="H276" s="34">
        <f t="shared" si="21"/>
        <v>0.52174603174603174</v>
      </c>
    </row>
    <row r="277" spans="1:8" ht="30" x14ac:dyDescent="0.25">
      <c r="A277" s="1" t="s">
        <v>2983</v>
      </c>
      <c r="B277" s="33">
        <v>630</v>
      </c>
      <c r="C277" s="28" t="s">
        <v>4014</v>
      </c>
      <c r="D277" s="39">
        <v>73</v>
      </c>
      <c r="E277" s="33">
        <v>85</v>
      </c>
      <c r="F277" s="33">
        <v>80</v>
      </c>
      <c r="G277" s="45">
        <f t="shared" si="22"/>
        <v>52.153733333333328</v>
      </c>
      <c r="H277" s="34">
        <f t="shared" si="21"/>
        <v>8.2783703703703697</v>
      </c>
    </row>
    <row r="278" spans="1:8" x14ac:dyDescent="0.25">
      <c r="A278" s="1" t="s">
        <v>2984</v>
      </c>
      <c r="B278" s="33">
        <v>630</v>
      </c>
      <c r="C278" s="48" t="s">
        <v>14</v>
      </c>
      <c r="D278" s="39">
        <v>92</v>
      </c>
      <c r="E278" s="33">
        <v>94</v>
      </c>
      <c r="F278" s="33">
        <v>79</v>
      </c>
      <c r="G278" s="45">
        <f t="shared" si="22"/>
        <v>58.070333333333323</v>
      </c>
      <c r="H278" s="34">
        <f t="shared" si="21"/>
        <v>9.2175132275132263</v>
      </c>
    </row>
    <row r="279" spans="1:8" ht="60" x14ac:dyDescent="0.25">
      <c r="A279" s="1" t="s">
        <v>2985</v>
      </c>
      <c r="B279" s="33">
        <v>630</v>
      </c>
      <c r="C279" s="28" t="s">
        <v>2986</v>
      </c>
      <c r="D279" s="39">
        <v>64</v>
      </c>
      <c r="E279" s="33">
        <v>60</v>
      </c>
      <c r="F279" s="33">
        <v>55</v>
      </c>
      <c r="G279" s="45">
        <f t="shared" si="22"/>
        <v>39.224866666666664</v>
      </c>
      <c r="H279" s="34">
        <f t="shared" si="21"/>
        <v>6.2261693121693114</v>
      </c>
    </row>
    <row r="280" spans="1:8" x14ac:dyDescent="0.25">
      <c r="A280" s="1" t="s">
        <v>2987</v>
      </c>
      <c r="B280" s="33">
        <v>630</v>
      </c>
      <c r="C280" s="48" t="s">
        <v>14</v>
      </c>
      <c r="D280" s="39">
        <v>55</v>
      </c>
      <c r="E280" s="33">
        <v>88</v>
      </c>
      <c r="F280" s="33">
        <v>56</v>
      </c>
      <c r="G280" s="45">
        <f t="shared" si="22"/>
        <v>43.607533333333329</v>
      </c>
      <c r="H280" s="34">
        <f t="shared" si="21"/>
        <v>6.9218306878306866</v>
      </c>
    </row>
    <row r="281" spans="1:8" x14ac:dyDescent="0.25">
      <c r="A281" s="1" t="s">
        <v>2988</v>
      </c>
      <c r="B281" s="33">
        <v>630</v>
      </c>
      <c r="C281" s="43" t="s">
        <v>30</v>
      </c>
      <c r="D281" s="39">
        <v>64</v>
      </c>
      <c r="E281" s="33">
        <v>34</v>
      </c>
      <c r="F281" s="33">
        <v>36</v>
      </c>
      <c r="G281" s="45">
        <f t="shared" si="22"/>
        <v>29.363866666666667</v>
      </c>
      <c r="H281" s="34">
        <f t="shared" si="21"/>
        <v>4.6609312169312167</v>
      </c>
    </row>
    <row r="282" spans="1:8" x14ac:dyDescent="0.25">
      <c r="A282" s="1" t="s">
        <v>2989</v>
      </c>
      <c r="B282" s="33">
        <v>630</v>
      </c>
      <c r="C282" s="48" t="s">
        <v>14</v>
      </c>
      <c r="D282" s="39">
        <v>105</v>
      </c>
      <c r="E282" s="33">
        <v>116</v>
      </c>
      <c r="F282" s="33">
        <v>121</v>
      </c>
      <c r="G282" s="45">
        <f t="shared" si="22"/>
        <v>74.943600000000004</v>
      </c>
      <c r="H282" s="34">
        <f t="shared" si="21"/>
        <v>11.895809523809524</v>
      </c>
    </row>
    <row r="283" spans="1:8" x14ac:dyDescent="0.25">
      <c r="A283" s="1" t="s">
        <v>2990</v>
      </c>
      <c r="B283" s="33">
        <v>400</v>
      </c>
      <c r="C283" s="43" t="s">
        <v>30</v>
      </c>
      <c r="D283" s="41">
        <v>65</v>
      </c>
      <c r="E283" s="41">
        <v>47</v>
      </c>
      <c r="F283" s="41">
        <v>58</v>
      </c>
      <c r="G283" s="34">
        <f t="shared" ref="G283:G309" si="23">(D283+E283+F283)/3*0.38*1.73</f>
        <v>37.252666666666663</v>
      </c>
      <c r="H283" s="34">
        <f t="shared" si="21"/>
        <v>9.3131666666666657</v>
      </c>
    </row>
    <row r="284" spans="1:8" x14ac:dyDescent="0.25">
      <c r="A284" s="1" t="s">
        <v>2991</v>
      </c>
      <c r="B284" s="33">
        <v>400</v>
      </c>
      <c r="C284" s="48" t="s">
        <v>14</v>
      </c>
      <c r="D284" s="41">
        <v>89</v>
      </c>
      <c r="E284" s="41">
        <v>78</v>
      </c>
      <c r="F284" s="41">
        <v>114</v>
      </c>
      <c r="G284" s="34">
        <f t="shared" si="23"/>
        <v>61.576466666666668</v>
      </c>
      <c r="H284" s="34">
        <f t="shared" si="21"/>
        <v>15.394116666666669</v>
      </c>
    </row>
    <row r="285" spans="1:8" x14ac:dyDescent="0.25">
      <c r="A285" s="1" t="s">
        <v>2992</v>
      </c>
      <c r="B285" s="33">
        <v>400</v>
      </c>
      <c r="C285" s="15" t="s">
        <v>2993</v>
      </c>
      <c r="D285" s="41">
        <v>95</v>
      </c>
      <c r="E285" s="41">
        <v>70</v>
      </c>
      <c r="F285" s="41">
        <v>88</v>
      </c>
      <c r="G285" s="34">
        <f t="shared" si="23"/>
        <v>55.440733333333334</v>
      </c>
      <c r="H285" s="34">
        <f t="shared" si="21"/>
        <v>13.860183333333334</v>
      </c>
    </row>
    <row r="286" spans="1:8" x14ac:dyDescent="0.25">
      <c r="A286" s="1" t="s">
        <v>2994</v>
      </c>
      <c r="B286" s="33">
        <v>400</v>
      </c>
      <c r="C286" s="48" t="s">
        <v>14</v>
      </c>
      <c r="D286" s="41">
        <v>93</v>
      </c>
      <c r="E286" s="41">
        <v>71</v>
      </c>
      <c r="F286" s="41">
        <v>70</v>
      </c>
      <c r="G286" s="34">
        <f t="shared" si="23"/>
        <v>51.277200000000001</v>
      </c>
      <c r="H286" s="34">
        <f t="shared" si="21"/>
        <v>12.8193</v>
      </c>
    </row>
    <row r="287" spans="1:8" ht="30" x14ac:dyDescent="0.25">
      <c r="A287" s="1" t="s">
        <v>2995</v>
      </c>
      <c r="B287" s="33">
        <v>400</v>
      </c>
      <c r="C287" s="15" t="s">
        <v>2996</v>
      </c>
      <c r="D287" s="41">
        <v>106</v>
      </c>
      <c r="E287" s="41">
        <v>102</v>
      </c>
      <c r="F287" s="41">
        <v>141</v>
      </c>
      <c r="G287" s="34">
        <f t="shared" si="23"/>
        <v>76.477533333333326</v>
      </c>
      <c r="H287" s="34">
        <f t="shared" si="21"/>
        <v>19.119383333333332</v>
      </c>
    </row>
    <row r="288" spans="1:8" x14ac:dyDescent="0.25">
      <c r="A288" s="1" t="s">
        <v>2997</v>
      </c>
      <c r="B288" s="33">
        <v>400</v>
      </c>
      <c r="C288" s="48" t="s">
        <v>14</v>
      </c>
      <c r="D288" s="41">
        <v>131</v>
      </c>
      <c r="E288" s="41">
        <v>130</v>
      </c>
      <c r="F288" s="41">
        <v>158</v>
      </c>
      <c r="G288" s="34">
        <f t="shared" si="23"/>
        <v>91.816866666666655</v>
      </c>
      <c r="H288" s="34">
        <f t="shared" si="21"/>
        <v>22.954216666666664</v>
      </c>
    </row>
    <row r="289" spans="1:8" x14ac:dyDescent="0.25">
      <c r="A289" s="1" t="s">
        <v>2998</v>
      </c>
      <c r="B289" s="33">
        <v>400</v>
      </c>
      <c r="C289" s="15" t="s">
        <v>30</v>
      </c>
      <c r="D289" s="39">
        <v>70</v>
      </c>
      <c r="E289" s="33">
        <v>77</v>
      </c>
      <c r="F289" s="33">
        <v>52</v>
      </c>
      <c r="G289" s="45">
        <f t="shared" si="23"/>
        <v>43.607533333333329</v>
      </c>
      <c r="H289" s="34">
        <f t="shared" si="21"/>
        <v>10.901883333333332</v>
      </c>
    </row>
    <row r="290" spans="1:8" x14ac:dyDescent="0.25">
      <c r="A290" s="1" t="s">
        <v>2999</v>
      </c>
      <c r="B290" s="33">
        <v>400</v>
      </c>
      <c r="C290" s="48" t="s">
        <v>14</v>
      </c>
      <c r="D290" s="39">
        <v>66</v>
      </c>
      <c r="E290" s="33">
        <v>64</v>
      </c>
      <c r="F290" s="33">
        <v>117</v>
      </c>
      <c r="G290" s="45">
        <f t="shared" si="23"/>
        <v>54.125933333333329</v>
      </c>
      <c r="H290" s="34">
        <f t="shared" si="21"/>
        <v>13.531483333333332</v>
      </c>
    </row>
    <row r="291" spans="1:8" ht="30" x14ac:dyDescent="0.25">
      <c r="A291" s="1" t="s">
        <v>3000</v>
      </c>
      <c r="B291" s="33">
        <v>400</v>
      </c>
      <c r="C291" s="15" t="s">
        <v>3001</v>
      </c>
      <c r="D291" s="41">
        <v>273</v>
      </c>
      <c r="E291" s="41">
        <v>213</v>
      </c>
      <c r="F291" s="41">
        <v>272</v>
      </c>
      <c r="G291" s="34">
        <f t="shared" si="23"/>
        <v>166.10306666666668</v>
      </c>
      <c r="H291" s="34">
        <f t="shared" si="21"/>
        <v>41.525766666666669</v>
      </c>
    </row>
    <row r="292" spans="1:8" x14ac:dyDescent="0.25">
      <c r="A292" s="1" t="s">
        <v>3002</v>
      </c>
      <c r="B292" s="33">
        <v>400</v>
      </c>
      <c r="C292" s="48" t="s">
        <v>14</v>
      </c>
      <c r="D292" s="41">
        <v>120</v>
      </c>
      <c r="E292" s="41">
        <v>72</v>
      </c>
      <c r="F292" s="41">
        <v>117</v>
      </c>
      <c r="G292" s="34">
        <f t="shared" si="23"/>
        <v>67.712199999999996</v>
      </c>
      <c r="H292" s="34">
        <f t="shared" si="21"/>
        <v>16.928049999999999</v>
      </c>
    </row>
    <row r="293" spans="1:8" x14ac:dyDescent="0.25">
      <c r="A293" s="1" t="s">
        <v>3003</v>
      </c>
      <c r="B293" s="33">
        <v>400</v>
      </c>
      <c r="C293" s="15" t="s">
        <v>30</v>
      </c>
      <c r="D293" s="41">
        <v>182</v>
      </c>
      <c r="E293" s="41">
        <v>127</v>
      </c>
      <c r="F293" s="41">
        <v>166</v>
      </c>
      <c r="G293" s="34">
        <f t="shared" si="23"/>
        <v>104.08833333333334</v>
      </c>
      <c r="H293" s="34">
        <f t="shared" si="21"/>
        <v>26.022083333333335</v>
      </c>
    </row>
    <row r="294" spans="1:8" x14ac:dyDescent="0.25">
      <c r="A294" s="1" t="s">
        <v>3004</v>
      </c>
      <c r="B294" s="33">
        <v>400</v>
      </c>
      <c r="C294" s="48" t="s">
        <v>14</v>
      </c>
      <c r="D294" s="41">
        <v>42</v>
      </c>
      <c r="E294" s="41">
        <v>55</v>
      </c>
      <c r="F294" s="41">
        <v>90</v>
      </c>
      <c r="G294" s="34">
        <f t="shared" si="23"/>
        <v>40.977933333333333</v>
      </c>
      <c r="H294" s="34">
        <f t="shared" si="21"/>
        <v>10.244483333333333</v>
      </c>
    </row>
    <row r="295" spans="1:8" x14ac:dyDescent="0.25">
      <c r="A295" s="1" t="s">
        <v>3005</v>
      </c>
      <c r="B295" s="33">
        <v>400</v>
      </c>
      <c r="C295" s="15" t="s">
        <v>3006</v>
      </c>
      <c r="D295" s="41">
        <v>51</v>
      </c>
      <c r="E295" s="41">
        <v>95</v>
      </c>
      <c r="F295" s="41">
        <v>87</v>
      </c>
      <c r="G295" s="34">
        <f t="shared" si="23"/>
        <v>51.058066666666669</v>
      </c>
      <c r="H295" s="34">
        <f t="shared" si="21"/>
        <v>12.764516666666667</v>
      </c>
    </row>
    <row r="296" spans="1:8" x14ac:dyDescent="0.25">
      <c r="A296" s="1" t="s">
        <v>3007</v>
      </c>
      <c r="B296" s="33">
        <v>400</v>
      </c>
      <c r="C296" s="48" t="s">
        <v>14</v>
      </c>
      <c r="D296" s="41">
        <v>167</v>
      </c>
      <c r="E296" s="41">
        <v>138</v>
      </c>
      <c r="F296" s="41">
        <v>149</v>
      </c>
      <c r="G296" s="34">
        <f t="shared" si="23"/>
        <v>99.486533333333341</v>
      </c>
      <c r="H296" s="34">
        <f t="shared" si="21"/>
        <v>24.871633333333335</v>
      </c>
    </row>
    <row r="297" spans="1:8" x14ac:dyDescent="0.25">
      <c r="A297" s="1" t="s">
        <v>3008</v>
      </c>
      <c r="B297" s="33">
        <v>630</v>
      </c>
      <c r="C297" s="15" t="s">
        <v>30</v>
      </c>
      <c r="D297" s="41">
        <v>147</v>
      </c>
      <c r="E297" s="41">
        <v>132</v>
      </c>
      <c r="F297" s="41">
        <v>143</v>
      </c>
      <c r="G297" s="34">
        <f t="shared" si="23"/>
        <v>92.474266666666665</v>
      </c>
      <c r="H297" s="34">
        <f t="shared" si="21"/>
        <v>14.678455026455026</v>
      </c>
    </row>
    <row r="298" spans="1:8" x14ac:dyDescent="0.25">
      <c r="A298" s="1" t="s">
        <v>3009</v>
      </c>
      <c r="B298" s="33">
        <v>630</v>
      </c>
      <c r="C298" s="48" t="s">
        <v>14</v>
      </c>
      <c r="D298" s="41">
        <v>36</v>
      </c>
      <c r="E298" s="41">
        <v>58</v>
      </c>
      <c r="F298" s="41">
        <v>58</v>
      </c>
      <c r="G298" s="34">
        <f t="shared" si="23"/>
        <v>33.308266666666668</v>
      </c>
      <c r="H298" s="34">
        <f t="shared" si="21"/>
        <v>5.2870264550264547</v>
      </c>
    </row>
    <row r="299" spans="1:8" ht="45" x14ac:dyDescent="0.25">
      <c r="A299" s="1">
        <v>6138</v>
      </c>
      <c r="B299" s="33">
        <v>630</v>
      </c>
      <c r="C299" s="15" t="s">
        <v>3010</v>
      </c>
      <c r="D299" s="41">
        <v>67</v>
      </c>
      <c r="E299" s="41">
        <v>118</v>
      </c>
      <c r="F299" s="41">
        <v>120</v>
      </c>
      <c r="G299" s="34">
        <f t="shared" si="23"/>
        <v>66.835666666666668</v>
      </c>
      <c r="H299" s="34">
        <f t="shared" si="21"/>
        <v>10.608835978835979</v>
      </c>
    </row>
    <row r="300" spans="1:8" ht="45" x14ac:dyDescent="0.25">
      <c r="A300" s="1" t="s">
        <v>3011</v>
      </c>
      <c r="B300" s="33">
        <v>630</v>
      </c>
      <c r="C300" s="28" t="s">
        <v>3012</v>
      </c>
      <c r="D300" s="39">
        <v>89</v>
      </c>
      <c r="E300" s="33">
        <v>88</v>
      </c>
      <c r="F300" s="33">
        <v>82</v>
      </c>
      <c r="G300" s="45">
        <f t="shared" si="23"/>
        <v>56.755533333333332</v>
      </c>
      <c r="H300" s="34">
        <f t="shared" si="21"/>
        <v>9.0088148148148157</v>
      </c>
    </row>
    <row r="301" spans="1:8" ht="30" x14ac:dyDescent="0.25">
      <c r="A301" s="1" t="s">
        <v>3013</v>
      </c>
      <c r="B301" s="33">
        <v>400</v>
      </c>
      <c r="C301" s="28" t="s">
        <v>4015</v>
      </c>
      <c r="D301" s="39">
        <v>108</v>
      </c>
      <c r="E301" s="33">
        <v>153</v>
      </c>
      <c r="F301" s="33">
        <v>98</v>
      </c>
      <c r="G301" s="45">
        <f t="shared" si="23"/>
        <v>78.668866666666673</v>
      </c>
      <c r="H301" s="34">
        <f t="shared" si="21"/>
        <v>19.667216666666668</v>
      </c>
    </row>
    <row r="302" spans="1:8" x14ac:dyDescent="0.25">
      <c r="A302" s="1" t="s">
        <v>3014</v>
      </c>
      <c r="B302" s="33">
        <v>400</v>
      </c>
      <c r="C302" s="15" t="s">
        <v>30</v>
      </c>
      <c r="D302" s="39">
        <v>185</v>
      </c>
      <c r="E302" s="33">
        <v>180</v>
      </c>
      <c r="F302" s="33">
        <v>188</v>
      </c>
      <c r="G302" s="45">
        <f t="shared" si="23"/>
        <v>121.18073333333334</v>
      </c>
      <c r="H302" s="34">
        <f t="shared" si="21"/>
        <v>30.295183333333338</v>
      </c>
    </row>
    <row r="303" spans="1:8" x14ac:dyDescent="0.25">
      <c r="A303" s="1" t="s">
        <v>3015</v>
      </c>
      <c r="B303" s="33">
        <v>400</v>
      </c>
      <c r="C303" s="48" t="s">
        <v>14</v>
      </c>
      <c r="D303" s="39">
        <v>87</v>
      </c>
      <c r="E303" s="33">
        <v>68</v>
      </c>
      <c r="F303" s="33">
        <v>102</v>
      </c>
      <c r="G303" s="45">
        <f t="shared" si="23"/>
        <v>56.317266666666669</v>
      </c>
      <c r="H303" s="34">
        <f t="shared" si="21"/>
        <v>14.079316666666667</v>
      </c>
    </row>
    <row r="304" spans="1:8" ht="45" x14ac:dyDescent="0.25">
      <c r="A304" s="1" t="s">
        <v>3016</v>
      </c>
      <c r="B304" s="33">
        <v>400</v>
      </c>
      <c r="C304" s="28" t="s">
        <v>3017</v>
      </c>
      <c r="D304" s="39">
        <v>135</v>
      </c>
      <c r="E304" s="33">
        <v>236</v>
      </c>
      <c r="F304" s="33">
        <v>160</v>
      </c>
      <c r="G304" s="45">
        <f t="shared" si="23"/>
        <v>116.35980000000001</v>
      </c>
      <c r="H304" s="34">
        <f t="shared" si="21"/>
        <v>29.089950000000002</v>
      </c>
    </row>
    <row r="305" spans="1:8" x14ac:dyDescent="0.25">
      <c r="A305" s="1" t="s">
        <v>3018</v>
      </c>
      <c r="B305" s="33">
        <v>400</v>
      </c>
      <c r="C305" s="48" t="s">
        <v>14</v>
      </c>
      <c r="D305" s="39">
        <v>108</v>
      </c>
      <c r="E305" s="33">
        <v>116</v>
      </c>
      <c r="F305" s="33">
        <v>125</v>
      </c>
      <c r="G305" s="45">
        <f t="shared" si="23"/>
        <v>76.477533333333326</v>
      </c>
      <c r="H305" s="34">
        <f t="shared" si="21"/>
        <v>19.119383333333332</v>
      </c>
    </row>
    <row r="306" spans="1:8" x14ac:dyDescent="0.25">
      <c r="A306" s="1" t="s">
        <v>3019</v>
      </c>
      <c r="B306" s="33">
        <v>400</v>
      </c>
      <c r="C306" s="43" t="s">
        <v>30</v>
      </c>
      <c r="D306" s="39">
        <v>93</v>
      </c>
      <c r="E306" s="33">
        <v>97</v>
      </c>
      <c r="F306" s="33">
        <v>73</v>
      </c>
      <c r="G306" s="45">
        <f t="shared" si="23"/>
        <v>57.632066666666667</v>
      </c>
      <c r="H306" s="34">
        <f t="shared" si="21"/>
        <v>14.408016666666668</v>
      </c>
    </row>
    <row r="307" spans="1:8" x14ac:dyDescent="0.25">
      <c r="A307" s="1" t="s">
        <v>3020</v>
      </c>
      <c r="B307" s="33">
        <v>400</v>
      </c>
      <c r="C307" s="48" t="s">
        <v>14</v>
      </c>
      <c r="D307" s="39">
        <v>140</v>
      </c>
      <c r="E307" s="33">
        <v>167</v>
      </c>
      <c r="F307" s="33">
        <v>88</v>
      </c>
      <c r="G307" s="45">
        <f t="shared" si="23"/>
        <v>86.557666666666663</v>
      </c>
      <c r="H307" s="34">
        <f t="shared" si="21"/>
        <v>21.639416666666666</v>
      </c>
    </row>
    <row r="308" spans="1:8" x14ac:dyDescent="0.25">
      <c r="A308" s="1" t="s">
        <v>3021</v>
      </c>
      <c r="B308" s="33">
        <v>400</v>
      </c>
      <c r="C308" s="43" t="s">
        <v>30</v>
      </c>
      <c r="D308" s="39">
        <v>44</v>
      </c>
      <c r="E308" s="33">
        <v>23</v>
      </c>
      <c r="F308" s="33">
        <v>8</v>
      </c>
      <c r="G308" s="45">
        <f t="shared" si="23"/>
        <v>16.434999999999999</v>
      </c>
      <c r="H308" s="34">
        <f t="shared" si="21"/>
        <v>4.1087499999999997</v>
      </c>
    </row>
    <row r="309" spans="1:8" x14ac:dyDescent="0.25">
      <c r="A309" s="1" t="s">
        <v>3022</v>
      </c>
      <c r="B309" s="33">
        <v>400</v>
      </c>
      <c r="C309" s="48" t="s">
        <v>14</v>
      </c>
      <c r="D309" s="39">
        <v>127</v>
      </c>
      <c r="E309" s="33">
        <v>112</v>
      </c>
      <c r="F309" s="33">
        <v>120</v>
      </c>
      <c r="G309" s="45">
        <f t="shared" si="23"/>
        <v>78.668866666666673</v>
      </c>
      <c r="H309" s="34">
        <f t="shared" si="21"/>
        <v>19.667216666666668</v>
      </c>
    </row>
    <row r="310" spans="1:8" ht="30" x14ac:dyDescent="0.25">
      <c r="A310" s="16" t="s">
        <v>3023</v>
      </c>
      <c r="B310" s="33">
        <v>400</v>
      </c>
      <c r="C310" s="4" t="s">
        <v>3024</v>
      </c>
      <c r="D310" s="41">
        <v>209</v>
      </c>
      <c r="E310" s="41">
        <v>152</v>
      </c>
      <c r="F310" s="41">
        <v>215</v>
      </c>
      <c r="G310" s="34">
        <f t="shared" ref="G310:G319" si="24">(D310+E310+F310)/3*0.38*1.73</f>
        <v>126.22080000000001</v>
      </c>
      <c r="H310" s="34">
        <f t="shared" si="21"/>
        <v>31.555200000000006</v>
      </c>
    </row>
    <row r="311" spans="1:8" x14ac:dyDescent="0.25">
      <c r="A311" s="16" t="s">
        <v>3025</v>
      </c>
      <c r="B311" s="33">
        <v>400</v>
      </c>
      <c r="C311" s="5" t="s">
        <v>14</v>
      </c>
      <c r="D311" s="41">
        <v>213</v>
      </c>
      <c r="E311" s="41">
        <v>190</v>
      </c>
      <c r="F311" s="41">
        <v>213</v>
      </c>
      <c r="G311" s="34">
        <f t="shared" si="24"/>
        <v>134.98613333333333</v>
      </c>
      <c r="H311" s="34">
        <f t="shared" si="21"/>
        <v>33.746533333333332</v>
      </c>
    </row>
    <row r="312" spans="1:8" x14ac:dyDescent="0.25">
      <c r="A312" s="1" t="s">
        <v>3026</v>
      </c>
      <c r="B312" s="33">
        <v>400</v>
      </c>
      <c r="C312" s="28" t="s">
        <v>4016</v>
      </c>
      <c r="D312" s="39">
        <v>66</v>
      </c>
      <c r="E312" s="33">
        <v>74</v>
      </c>
      <c r="F312" s="33">
        <v>95</v>
      </c>
      <c r="G312" s="45">
        <f t="shared" si="24"/>
        <v>51.496333333333332</v>
      </c>
      <c r="H312" s="34">
        <f t="shared" si="21"/>
        <v>12.874083333333333</v>
      </c>
    </row>
    <row r="313" spans="1:8" x14ac:dyDescent="0.25">
      <c r="A313" s="1" t="s">
        <v>3027</v>
      </c>
      <c r="B313" s="33">
        <v>400</v>
      </c>
      <c r="C313" s="48" t="s">
        <v>14</v>
      </c>
      <c r="D313" s="39">
        <v>90</v>
      </c>
      <c r="E313" s="33">
        <v>48</v>
      </c>
      <c r="F313" s="33">
        <v>86</v>
      </c>
      <c r="G313" s="45">
        <f t="shared" si="24"/>
        <v>49.085866666666668</v>
      </c>
      <c r="H313" s="34">
        <f t="shared" si="21"/>
        <v>12.271466666666667</v>
      </c>
    </row>
    <row r="314" spans="1:8" x14ac:dyDescent="0.25">
      <c r="A314" s="1" t="s">
        <v>3028</v>
      </c>
      <c r="B314" s="33">
        <v>400</v>
      </c>
      <c r="C314" s="43" t="s">
        <v>30</v>
      </c>
      <c r="D314" s="39">
        <v>20</v>
      </c>
      <c r="E314" s="33">
        <v>49</v>
      </c>
      <c r="F314" s="33">
        <v>41</v>
      </c>
      <c r="G314" s="45">
        <f t="shared" si="24"/>
        <v>24.104666666666663</v>
      </c>
      <c r="H314" s="34">
        <f t="shared" si="21"/>
        <v>6.0261666666666658</v>
      </c>
    </row>
    <row r="315" spans="1:8" x14ac:dyDescent="0.25">
      <c r="A315" s="1" t="s">
        <v>3029</v>
      </c>
      <c r="B315" s="33">
        <v>400</v>
      </c>
      <c r="C315" s="48" t="s">
        <v>14</v>
      </c>
      <c r="D315" s="39">
        <v>68</v>
      </c>
      <c r="E315" s="33">
        <v>58</v>
      </c>
      <c r="F315" s="33">
        <v>51</v>
      </c>
      <c r="G315" s="45">
        <f t="shared" si="24"/>
        <v>38.7866</v>
      </c>
      <c r="H315" s="34">
        <f t="shared" si="21"/>
        <v>9.69665</v>
      </c>
    </row>
    <row r="316" spans="1:8" ht="45" x14ac:dyDescent="0.25">
      <c r="A316" s="1" t="s">
        <v>3030</v>
      </c>
      <c r="B316" s="33">
        <v>400</v>
      </c>
      <c r="C316" s="28" t="s">
        <v>3031</v>
      </c>
      <c r="D316" s="39">
        <v>49</v>
      </c>
      <c r="E316" s="33">
        <v>57</v>
      </c>
      <c r="F316" s="33">
        <v>50</v>
      </c>
      <c r="G316" s="45">
        <f t="shared" si="24"/>
        <v>34.184800000000003</v>
      </c>
      <c r="H316" s="34">
        <f t="shared" si="21"/>
        <v>8.5462000000000007</v>
      </c>
    </row>
    <row r="317" spans="1:8" x14ac:dyDescent="0.25">
      <c r="A317" s="1" t="s">
        <v>3032</v>
      </c>
      <c r="B317" s="33">
        <v>630</v>
      </c>
      <c r="C317" s="48" t="s">
        <v>14</v>
      </c>
      <c r="D317" s="39">
        <v>34</v>
      </c>
      <c r="E317" s="33">
        <v>41</v>
      </c>
      <c r="F317" s="33">
        <v>67</v>
      </c>
      <c r="G317" s="45">
        <f t="shared" si="24"/>
        <v>31.116933333333336</v>
      </c>
      <c r="H317" s="34">
        <f t="shared" si="21"/>
        <v>4.939195767195768</v>
      </c>
    </row>
    <row r="318" spans="1:8" x14ac:dyDescent="0.25">
      <c r="A318" s="1" t="s">
        <v>3033</v>
      </c>
      <c r="B318" s="33">
        <v>250</v>
      </c>
      <c r="C318" s="28" t="s">
        <v>4017</v>
      </c>
      <c r="D318" s="39">
        <v>183</v>
      </c>
      <c r="E318" s="33">
        <v>196</v>
      </c>
      <c r="F318" s="33">
        <v>161</v>
      </c>
      <c r="G318" s="45">
        <f t="shared" si="24"/>
        <v>118.33200000000001</v>
      </c>
      <c r="H318" s="34">
        <f t="shared" si="21"/>
        <v>47.332800000000006</v>
      </c>
    </row>
    <row r="319" spans="1:8" x14ac:dyDescent="0.25">
      <c r="A319" s="1" t="s">
        <v>3034</v>
      </c>
      <c r="B319" s="33">
        <v>250</v>
      </c>
      <c r="C319" s="48" t="s">
        <v>14</v>
      </c>
      <c r="D319" s="33">
        <v>90</v>
      </c>
      <c r="E319" s="33">
        <v>102</v>
      </c>
      <c r="F319" s="33">
        <v>109</v>
      </c>
      <c r="G319" s="45">
        <f t="shared" si="24"/>
        <v>65.959133333333327</v>
      </c>
      <c r="H319" s="34">
        <f t="shared" si="21"/>
        <v>26.383653333333328</v>
      </c>
    </row>
    <row r="320" spans="1:8" ht="30" x14ac:dyDescent="0.25">
      <c r="A320" s="16" t="s">
        <v>3035</v>
      </c>
      <c r="B320" s="33">
        <v>630</v>
      </c>
      <c r="C320" s="4" t="s">
        <v>3036</v>
      </c>
      <c r="D320" s="33">
        <v>287</v>
      </c>
      <c r="E320" s="33">
        <v>115</v>
      </c>
      <c r="F320" s="33">
        <v>120</v>
      </c>
      <c r="G320" s="34">
        <f>(D320+E320+F320)/3*0.38*1.73</f>
        <v>114.38760000000001</v>
      </c>
      <c r="H320" s="34">
        <f t="shared" si="21"/>
        <v>18.156761904761908</v>
      </c>
    </row>
    <row r="321" spans="1:8" x14ac:dyDescent="0.25">
      <c r="A321" s="16" t="s">
        <v>3037</v>
      </c>
      <c r="B321" s="33">
        <v>630</v>
      </c>
      <c r="C321" s="5" t="s">
        <v>14</v>
      </c>
      <c r="D321" s="33">
        <v>0</v>
      </c>
      <c r="E321" s="33">
        <v>0</v>
      </c>
      <c r="F321" s="33">
        <v>0</v>
      </c>
      <c r="G321" s="34">
        <f>(D321+E321+F321)/3*0.38*1.73</f>
        <v>0</v>
      </c>
      <c r="H321" s="34">
        <f t="shared" si="21"/>
        <v>0</v>
      </c>
    </row>
    <row r="322" spans="1:8" ht="45" x14ac:dyDescent="0.25">
      <c r="A322" s="1" t="s">
        <v>3038</v>
      </c>
      <c r="B322" s="33">
        <v>630</v>
      </c>
      <c r="C322" s="15" t="s">
        <v>3039</v>
      </c>
      <c r="D322" s="39">
        <v>57</v>
      </c>
      <c r="E322" s="33">
        <v>30</v>
      </c>
      <c r="F322" s="33">
        <v>55</v>
      </c>
      <c r="G322" s="45">
        <f t="shared" ref="G322:G345" si="25">(D322+E322+F322)/3*0.38*1.73</f>
        <v>31.116933333333336</v>
      </c>
      <c r="H322" s="34">
        <f t="shared" si="21"/>
        <v>4.939195767195768</v>
      </c>
    </row>
    <row r="323" spans="1:8" x14ac:dyDescent="0.25">
      <c r="A323" s="1" t="s">
        <v>3040</v>
      </c>
      <c r="B323" s="33">
        <v>630</v>
      </c>
      <c r="C323" s="48" t="s">
        <v>14</v>
      </c>
      <c r="D323" s="39">
        <v>49</v>
      </c>
      <c r="E323" s="33">
        <v>36</v>
      </c>
      <c r="F323" s="33">
        <v>22</v>
      </c>
      <c r="G323" s="45">
        <f t="shared" si="25"/>
        <v>23.447266666666664</v>
      </c>
      <c r="H323" s="34">
        <f t="shared" si="21"/>
        <v>3.7217883597883596</v>
      </c>
    </row>
    <row r="324" spans="1:8" ht="15.75" customHeight="1" x14ac:dyDescent="0.25">
      <c r="A324" s="1" t="s">
        <v>3041</v>
      </c>
      <c r="B324" s="33">
        <v>400</v>
      </c>
      <c r="C324" s="43" t="s">
        <v>30</v>
      </c>
      <c r="D324" s="39">
        <v>125</v>
      </c>
      <c r="E324" s="33">
        <v>74</v>
      </c>
      <c r="F324" s="33">
        <v>91</v>
      </c>
      <c r="G324" s="45">
        <f t="shared" si="25"/>
        <v>63.548666666666669</v>
      </c>
      <c r="H324" s="34">
        <f t="shared" si="21"/>
        <v>15.887166666666666</v>
      </c>
    </row>
    <row r="325" spans="1:8" x14ac:dyDescent="0.25">
      <c r="A325" s="1" t="s">
        <v>3042</v>
      </c>
      <c r="B325" s="33">
        <v>250</v>
      </c>
      <c r="C325" s="48" t="s">
        <v>14</v>
      </c>
      <c r="D325" s="39">
        <v>49</v>
      </c>
      <c r="E325" s="33">
        <v>20</v>
      </c>
      <c r="F325" s="33">
        <v>51</v>
      </c>
      <c r="G325" s="45">
        <f t="shared" si="25"/>
        <v>26.295999999999999</v>
      </c>
      <c r="H325" s="34">
        <f t="shared" si="21"/>
        <v>10.5184</v>
      </c>
    </row>
    <row r="326" spans="1:8" x14ac:dyDescent="0.25">
      <c r="A326" s="1" t="s">
        <v>3043</v>
      </c>
      <c r="B326" s="33">
        <v>250</v>
      </c>
      <c r="C326" s="43" t="s">
        <v>30</v>
      </c>
      <c r="D326" s="39">
        <v>104</v>
      </c>
      <c r="E326" s="33">
        <v>153</v>
      </c>
      <c r="F326" s="33">
        <v>112</v>
      </c>
      <c r="G326" s="45">
        <f t="shared" si="25"/>
        <v>80.860200000000006</v>
      </c>
      <c r="H326" s="34">
        <f t="shared" ref="H326:H389" si="26">G326/B326*100</f>
        <v>32.344080000000005</v>
      </c>
    </row>
    <row r="327" spans="1:8" x14ac:dyDescent="0.25">
      <c r="A327" s="1" t="s">
        <v>3044</v>
      </c>
      <c r="B327" s="33">
        <v>400</v>
      </c>
      <c r="C327" s="48" t="s">
        <v>14</v>
      </c>
      <c r="D327" s="39">
        <v>118</v>
      </c>
      <c r="E327" s="33">
        <v>111</v>
      </c>
      <c r="F327" s="33">
        <v>78</v>
      </c>
      <c r="G327" s="45">
        <f t="shared" si="25"/>
        <v>67.273933333333332</v>
      </c>
      <c r="H327" s="34">
        <f t="shared" si="26"/>
        <v>16.818483333333333</v>
      </c>
    </row>
    <row r="328" spans="1:8" x14ac:dyDescent="0.25">
      <c r="A328" s="1" t="s">
        <v>3045</v>
      </c>
      <c r="B328" s="33">
        <v>400</v>
      </c>
      <c r="C328" s="43" t="s">
        <v>30</v>
      </c>
      <c r="D328" s="39">
        <v>22</v>
      </c>
      <c r="E328" s="33">
        <v>26</v>
      </c>
      <c r="F328" s="33">
        <v>23</v>
      </c>
      <c r="G328" s="45">
        <f t="shared" si="25"/>
        <v>15.558466666666668</v>
      </c>
      <c r="H328" s="34">
        <f t="shared" si="26"/>
        <v>3.8896166666666669</v>
      </c>
    </row>
    <row r="329" spans="1:8" x14ac:dyDescent="0.25">
      <c r="A329" s="1" t="s">
        <v>3046</v>
      </c>
      <c r="B329" s="33">
        <v>250</v>
      </c>
      <c r="C329" s="48" t="s">
        <v>14</v>
      </c>
      <c r="D329" s="39">
        <v>186</v>
      </c>
      <c r="E329" s="33">
        <v>120</v>
      </c>
      <c r="F329" s="33">
        <v>118</v>
      </c>
      <c r="G329" s="45">
        <f t="shared" si="25"/>
        <v>92.912533333333343</v>
      </c>
      <c r="H329" s="34">
        <f t="shared" si="26"/>
        <v>37.165013333333334</v>
      </c>
    </row>
    <row r="330" spans="1:8" ht="30" x14ac:dyDescent="0.25">
      <c r="A330" s="1" t="s">
        <v>3047</v>
      </c>
      <c r="B330" s="33">
        <v>250</v>
      </c>
      <c r="C330" s="28" t="s">
        <v>3048</v>
      </c>
      <c r="D330" s="39">
        <v>57</v>
      </c>
      <c r="E330" s="33">
        <v>60</v>
      </c>
      <c r="F330" s="33">
        <v>62</v>
      </c>
      <c r="G330" s="45">
        <f t="shared" si="25"/>
        <v>39.224866666666664</v>
      </c>
      <c r="H330" s="34">
        <f t="shared" si="26"/>
        <v>15.689946666666666</v>
      </c>
    </row>
    <row r="331" spans="1:8" x14ac:dyDescent="0.25">
      <c r="A331" s="1" t="s">
        <v>3049</v>
      </c>
      <c r="B331" s="33">
        <v>400</v>
      </c>
      <c r="C331" s="48" t="s">
        <v>14</v>
      </c>
      <c r="D331" s="39">
        <v>151</v>
      </c>
      <c r="E331" s="33">
        <v>162</v>
      </c>
      <c r="F331" s="33">
        <v>180</v>
      </c>
      <c r="G331" s="45">
        <f t="shared" si="25"/>
        <v>108.03273333333334</v>
      </c>
      <c r="H331" s="34">
        <f t="shared" si="26"/>
        <v>27.008183333333335</v>
      </c>
    </row>
    <row r="332" spans="1:8" ht="30" x14ac:dyDescent="0.25">
      <c r="A332" s="1" t="s">
        <v>3050</v>
      </c>
      <c r="B332" s="33">
        <v>1000</v>
      </c>
      <c r="C332" s="28" t="s">
        <v>3048</v>
      </c>
      <c r="D332" s="39">
        <v>168</v>
      </c>
      <c r="E332" s="33">
        <v>154</v>
      </c>
      <c r="F332" s="33">
        <v>131</v>
      </c>
      <c r="G332" s="45">
        <f t="shared" si="25"/>
        <v>99.267400000000009</v>
      </c>
      <c r="H332" s="34">
        <f t="shared" si="26"/>
        <v>9.9267400000000006</v>
      </c>
    </row>
    <row r="333" spans="1:8" x14ac:dyDescent="0.25">
      <c r="A333" s="1" t="s">
        <v>3051</v>
      </c>
      <c r="B333" s="33">
        <v>400</v>
      </c>
      <c r="C333" s="48" t="s">
        <v>14</v>
      </c>
      <c r="D333" s="39">
        <v>115</v>
      </c>
      <c r="E333" s="33">
        <v>141</v>
      </c>
      <c r="F333" s="33">
        <v>151</v>
      </c>
      <c r="G333" s="45">
        <f t="shared" si="25"/>
        <v>89.187266666666659</v>
      </c>
      <c r="H333" s="34">
        <f t="shared" si="26"/>
        <v>22.296816666666665</v>
      </c>
    </row>
    <row r="334" spans="1:8" x14ac:dyDescent="0.25">
      <c r="A334" s="1" t="s">
        <v>3052</v>
      </c>
      <c r="B334" s="33">
        <v>1000</v>
      </c>
      <c r="C334" s="28" t="s">
        <v>3053</v>
      </c>
      <c r="D334" s="39">
        <v>45</v>
      </c>
      <c r="E334" s="33">
        <v>34</v>
      </c>
      <c r="F334" s="33">
        <v>39</v>
      </c>
      <c r="G334" s="45">
        <f t="shared" si="25"/>
        <v>25.857733333333336</v>
      </c>
      <c r="H334" s="34">
        <f t="shared" si="26"/>
        <v>2.5857733333333335</v>
      </c>
    </row>
    <row r="335" spans="1:8" x14ac:dyDescent="0.25">
      <c r="A335" s="1" t="s">
        <v>3054</v>
      </c>
      <c r="B335" s="33">
        <v>250</v>
      </c>
      <c r="C335" s="48" t="s">
        <v>14</v>
      </c>
      <c r="D335" s="39">
        <v>66</v>
      </c>
      <c r="E335" s="33">
        <v>60</v>
      </c>
      <c r="F335" s="33">
        <v>56</v>
      </c>
      <c r="G335" s="45">
        <f t="shared" si="25"/>
        <v>39.882266666666659</v>
      </c>
      <c r="H335" s="34">
        <f t="shared" si="26"/>
        <v>15.952906666666664</v>
      </c>
    </row>
    <row r="336" spans="1:8" x14ac:dyDescent="0.25">
      <c r="A336" s="1" t="s">
        <v>3055</v>
      </c>
      <c r="B336" s="33">
        <v>400</v>
      </c>
      <c r="C336" s="43" t="s">
        <v>30</v>
      </c>
      <c r="D336" s="39">
        <v>75</v>
      </c>
      <c r="E336" s="33">
        <v>70</v>
      </c>
      <c r="F336" s="33">
        <v>107</v>
      </c>
      <c r="G336" s="45">
        <f t="shared" si="25"/>
        <v>55.221600000000002</v>
      </c>
      <c r="H336" s="34">
        <f t="shared" si="26"/>
        <v>13.805400000000001</v>
      </c>
    </row>
    <row r="337" spans="1:8" x14ac:dyDescent="0.25">
      <c r="A337" s="1" t="s">
        <v>3056</v>
      </c>
      <c r="B337" s="33">
        <v>400</v>
      </c>
      <c r="C337" s="48" t="s">
        <v>14</v>
      </c>
      <c r="D337" s="39">
        <v>100</v>
      </c>
      <c r="E337" s="33">
        <v>134</v>
      </c>
      <c r="F337" s="33">
        <v>74</v>
      </c>
      <c r="G337" s="45">
        <f t="shared" si="25"/>
        <v>67.493066666666664</v>
      </c>
      <c r="H337" s="34">
        <f t="shared" si="26"/>
        <v>16.873266666666666</v>
      </c>
    </row>
    <row r="338" spans="1:8" ht="60" x14ac:dyDescent="0.25">
      <c r="A338" s="1" t="s">
        <v>3057</v>
      </c>
      <c r="B338" s="33">
        <v>400</v>
      </c>
      <c r="C338" s="28" t="s">
        <v>4018</v>
      </c>
      <c r="D338" s="39">
        <v>47</v>
      </c>
      <c r="E338" s="33">
        <v>48</v>
      </c>
      <c r="F338" s="33">
        <v>58</v>
      </c>
      <c r="G338" s="45">
        <f t="shared" si="25"/>
        <v>33.5274</v>
      </c>
      <c r="H338" s="34">
        <f t="shared" si="26"/>
        <v>8.38185</v>
      </c>
    </row>
    <row r="339" spans="1:8" x14ac:dyDescent="0.25">
      <c r="A339" s="1" t="s">
        <v>3058</v>
      </c>
      <c r="B339" s="33">
        <v>630</v>
      </c>
      <c r="C339" s="48" t="s">
        <v>14</v>
      </c>
      <c r="D339" s="33">
        <v>3</v>
      </c>
      <c r="E339" s="33">
        <v>10</v>
      </c>
      <c r="F339" s="33">
        <v>6</v>
      </c>
      <c r="G339" s="45">
        <f t="shared" si="25"/>
        <v>4.1635333333333335</v>
      </c>
      <c r="H339" s="34">
        <f t="shared" si="26"/>
        <v>0.66087830687830684</v>
      </c>
    </row>
    <row r="340" spans="1:8" ht="60" x14ac:dyDescent="0.25">
      <c r="A340" s="1" t="s">
        <v>3059</v>
      </c>
      <c r="B340" s="33">
        <v>630</v>
      </c>
      <c r="C340" s="28" t="s">
        <v>4019</v>
      </c>
      <c r="D340" s="39">
        <v>51</v>
      </c>
      <c r="E340" s="33">
        <v>69</v>
      </c>
      <c r="F340" s="33">
        <v>71</v>
      </c>
      <c r="G340" s="45">
        <f t="shared" si="25"/>
        <v>41.85446666666666</v>
      </c>
      <c r="H340" s="34">
        <f t="shared" si="26"/>
        <v>6.643566137566137</v>
      </c>
    </row>
    <row r="341" spans="1:8" x14ac:dyDescent="0.25">
      <c r="A341" s="1" t="s">
        <v>3060</v>
      </c>
      <c r="B341" s="33">
        <v>400</v>
      </c>
      <c r="C341" s="48" t="s">
        <v>14</v>
      </c>
      <c r="D341" s="39">
        <v>114</v>
      </c>
      <c r="E341" s="33">
        <v>121</v>
      </c>
      <c r="F341" s="33">
        <v>106</v>
      </c>
      <c r="G341" s="45">
        <f t="shared" si="25"/>
        <v>74.724466666666672</v>
      </c>
      <c r="H341" s="34">
        <f t="shared" si="26"/>
        <v>18.681116666666668</v>
      </c>
    </row>
    <row r="342" spans="1:8" x14ac:dyDescent="0.25">
      <c r="A342" s="1" t="s">
        <v>3061</v>
      </c>
      <c r="B342" s="33">
        <v>400</v>
      </c>
      <c r="C342" s="28" t="s">
        <v>3062</v>
      </c>
      <c r="D342" s="39">
        <v>140</v>
      </c>
      <c r="E342" s="33">
        <v>132</v>
      </c>
      <c r="F342" s="33">
        <v>104</v>
      </c>
      <c r="G342" s="45">
        <f t="shared" si="25"/>
        <v>82.394133333333329</v>
      </c>
      <c r="H342" s="34">
        <f t="shared" si="26"/>
        <v>20.598533333333332</v>
      </c>
    </row>
    <row r="343" spans="1:8" x14ac:dyDescent="0.25">
      <c r="A343" s="1" t="s">
        <v>3063</v>
      </c>
      <c r="B343" s="33">
        <v>400</v>
      </c>
      <c r="C343" s="48" t="s">
        <v>14</v>
      </c>
      <c r="D343" s="39">
        <v>101</v>
      </c>
      <c r="E343" s="33">
        <v>130</v>
      </c>
      <c r="F343" s="33">
        <v>123</v>
      </c>
      <c r="G343" s="45">
        <f t="shared" si="25"/>
        <v>77.5732</v>
      </c>
      <c r="H343" s="34">
        <f t="shared" si="26"/>
        <v>19.3933</v>
      </c>
    </row>
    <row r="344" spans="1:8" x14ac:dyDescent="0.25">
      <c r="A344" s="1" t="s">
        <v>3064</v>
      </c>
      <c r="B344" s="33">
        <v>400</v>
      </c>
      <c r="C344" s="43" t="s">
        <v>30</v>
      </c>
      <c r="D344" s="39">
        <v>145</v>
      </c>
      <c r="E344" s="33">
        <v>170</v>
      </c>
      <c r="F344" s="33">
        <v>163</v>
      </c>
      <c r="G344" s="45">
        <f t="shared" si="25"/>
        <v>104.74573333333335</v>
      </c>
      <c r="H344" s="34">
        <f t="shared" si="26"/>
        <v>26.186433333333337</v>
      </c>
    </row>
    <row r="345" spans="1:8" x14ac:dyDescent="0.25">
      <c r="A345" s="1" t="s">
        <v>3065</v>
      </c>
      <c r="B345" s="33">
        <v>1000</v>
      </c>
      <c r="C345" s="48" t="s">
        <v>14</v>
      </c>
      <c r="D345" s="39">
        <v>92</v>
      </c>
      <c r="E345" s="33">
        <v>98</v>
      </c>
      <c r="F345" s="33">
        <v>82</v>
      </c>
      <c r="G345" s="45">
        <f t="shared" si="25"/>
        <v>59.604266666666668</v>
      </c>
      <c r="H345" s="34">
        <f t="shared" si="26"/>
        <v>5.9604266666666668</v>
      </c>
    </row>
    <row r="346" spans="1:8" x14ac:dyDescent="0.25">
      <c r="A346" s="1" t="s">
        <v>3066</v>
      </c>
      <c r="B346" s="33">
        <v>630</v>
      </c>
      <c r="C346" s="28" t="s">
        <v>3067</v>
      </c>
      <c r="D346" s="41">
        <v>200</v>
      </c>
      <c r="E346" s="41">
        <v>277</v>
      </c>
      <c r="F346" s="41">
        <v>222</v>
      </c>
      <c r="G346" s="34">
        <f t="shared" ref="G346:G351" si="27">(D346+E346+F346)/3*0.38*1.73</f>
        <v>153.17420000000001</v>
      </c>
      <c r="H346" s="34">
        <f t="shared" si="26"/>
        <v>24.313365079365081</v>
      </c>
    </row>
    <row r="347" spans="1:8" x14ac:dyDescent="0.25">
      <c r="A347" s="1" t="s">
        <v>3068</v>
      </c>
      <c r="B347" s="33">
        <v>630</v>
      </c>
      <c r="C347" s="48" t="s">
        <v>14</v>
      </c>
      <c r="D347" s="41">
        <v>62</v>
      </c>
      <c r="E347" s="41">
        <v>71</v>
      </c>
      <c r="F347" s="41">
        <v>70</v>
      </c>
      <c r="G347" s="34">
        <f t="shared" si="27"/>
        <v>44.484066666666671</v>
      </c>
      <c r="H347" s="34">
        <f t="shared" si="26"/>
        <v>7.0609629629629636</v>
      </c>
    </row>
    <row r="348" spans="1:8" x14ac:dyDescent="0.25">
      <c r="A348" s="1" t="s">
        <v>3069</v>
      </c>
      <c r="B348" s="33">
        <v>400</v>
      </c>
      <c r="C348" s="43" t="s">
        <v>30</v>
      </c>
      <c r="D348" s="33">
        <v>131</v>
      </c>
      <c r="E348" s="33">
        <v>112</v>
      </c>
      <c r="F348" s="33">
        <v>135</v>
      </c>
      <c r="G348" s="45">
        <f t="shared" si="27"/>
        <v>82.832400000000007</v>
      </c>
      <c r="H348" s="34">
        <f t="shared" si="26"/>
        <v>20.708100000000002</v>
      </c>
    </row>
    <row r="349" spans="1:8" x14ac:dyDescent="0.25">
      <c r="A349" s="1" t="s">
        <v>3070</v>
      </c>
      <c r="B349" s="33">
        <v>400</v>
      </c>
      <c r="C349" s="48" t="s">
        <v>14</v>
      </c>
      <c r="D349" s="33">
        <v>0</v>
      </c>
      <c r="E349" s="33">
        <v>0</v>
      </c>
      <c r="F349" s="33">
        <v>0</v>
      </c>
      <c r="G349" s="45">
        <f t="shared" si="27"/>
        <v>0</v>
      </c>
      <c r="H349" s="34">
        <f t="shared" si="26"/>
        <v>0</v>
      </c>
    </row>
    <row r="350" spans="1:8" x14ac:dyDescent="0.25">
      <c r="A350" s="1" t="s">
        <v>3071</v>
      </c>
      <c r="B350" s="33">
        <v>400</v>
      </c>
      <c r="C350" s="43" t="s">
        <v>30</v>
      </c>
      <c r="D350" s="33">
        <v>120</v>
      </c>
      <c r="E350" s="33">
        <v>168</v>
      </c>
      <c r="F350" s="33">
        <v>112</v>
      </c>
      <c r="G350" s="45">
        <f t="shared" si="27"/>
        <v>87.653333333333336</v>
      </c>
      <c r="H350" s="34">
        <f t="shared" si="26"/>
        <v>21.913333333333334</v>
      </c>
    </row>
    <row r="351" spans="1:8" x14ac:dyDescent="0.25">
      <c r="A351" s="1" t="s">
        <v>3072</v>
      </c>
      <c r="B351" s="33">
        <v>400</v>
      </c>
      <c r="C351" s="48" t="s">
        <v>14</v>
      </c>
      <c r="D351" s="33">
        <v>60</v>
      </c>
      <c r="E351" s="33">
        <v>65</v>
      </c>
      <c r="F351" s="33">
        <v>28</v>
      </c>
      <c r="G351" s="45">
        <f t="shared" si="27"/>
        <v>33.5274</v>
      </c>
      <c r="H351" s="34">
        <f t="shared" si="26"/>
        <v>8.38185</v>
      </c>
    </row>
    <row r="352" spans="1:8" x14ac:dyDescent="0.25">
      <c r="A352" s="1" t="s">
        <v>3073</v>
      </c>
      <c r="B352" s="33">
        <v>400</v>
      </c>
      <c r="C352" s="43" t="s">
        <v>30</v>
      </c>
      <c r="D352" s="41">
        <v>191</v>
      </c>
      <c r="E352" s="41">
        <v>137</v>
      </c>
      <c r="F352" s="41">
        <v>170</v>
      </c>
      <c r="G352" s="34">
        <f t="shared" ref="G352:G355" si="28">(D352+E352+F352)/3*0.38*1.73</f>
        <v>109.1284</v>
      </c>
      <c r="H352" s="34">
        <f t="shared" si="26"/>
        <v>27.2821</v>
      </c>
    </row>
    <row r="353" spans="1:8" x14ac:dyDescent="0.25">
      <c r="A353" s="1" t="s">
        <v>3074</v>
      </c>
      <c r="B353" s="33">
        <v>400</v>
      </c>
      <c r="C353" s="48" t="s">
        <v>14</v>
      </c>
      <c r="D353" s="41">
        <v>5</v>
      </c>
      <c r="E353" s="41">
        <v>0</v>
      </c>
      <c r="F353" s="41">
        <v>0</v>
      </c>
      <c r="G353" s="34">
        <f t="shared" si="28"/>
        <v>1.0956666666666668</v>
      </c>
      <c r="H353" s="34">
        <f t="shared" si="26"/>
        <v>0.2739166666666667</v>
      </c>
    </row>
    <row r="354" spans="1:8" ht="30" x14ac:dyDescent="0.25">
      <c r="A354" s="1" t="s">
        <v>3075</v>
      </c>
      <c r="B354" s="33">
        <v>400</v>
      </c>
      <c r="C354" s="28" t="s">
        <v>3076</v>
      </c>
      <c r="D354" s="33">
        <v>87</v>
      </c>
      <c r="E354" s="33">
        <v>122</v>
      </c>
      <c r="F354" s="33">
        <v>89</v>
      </c>
      <c r="G354" s="45">
        <f t="shared" si="28"/>
        <v>65.301733333333331</v>
      </c>
      <c r="H354" s="34">
        <f t="shared" si="26"/>
        <v>16.325433333333333</v>
      </c>
    </row>
    <row r="355" spans="1:8" x14ac:dyDescent="0.25">
      <c r="A355" s="1" t="s">
        <v>3077</v>
      </c>
      <c r="B355" s="33">
        <v>400</v>
      </c>
      <c r="C355" s="48" t="s">
        <v>14</v>
      </c>
      <c r="D355" s="33">
        <v>0</v>
      </c>
      <c r="E355" s="33">
        <v>0</v>
      </c>
      <c r="F355" s="33">
        <v>0</v>
      </c>
      <c r="G355" s="45">
        <f t="shared" si="28"/>
        <v>0</v>
      </c>
      <c r="H355" s="34">
        <f t="shared" si="26"/>
        <v>0</v>
      </c>
    </row>
    <row r="356" spans="1:8" x14ac:dyDescent="0.25">
      <c r="A356" s="1" t="s">
        <v>3078</v>
      </c>
      <c r="B356" s="33">
        <v>400</v>
      </c>
      <c r="C356" s="43" t="s">
        <v>30</v>
      </c>
      <c r="D356" s="41">
        <v>120</v>
      </c>
      <c r="E356" s="41">
        <v>160</v>
      </c>
      <c r="F356" s="41">
        <v>125</v>
      </c>
      <c r="G356" s="34">
        <f t="shared" ref="G356:G375" si="29">(D356+E356+F356)/3*0.38*1.73</f>
        <v>88.748999999999995</v>
      </c>
      <c r="H356" s="34">
        <f t="shared" si="26"/>
        <v>22.187249999999999</v>
      </c>
    </row>
    <row r="357" spans="1:8" x14ac:dyDescent="0.25">
      <c r="A357" s="1" t="s">
        <v>3079</v>
      </c>
      <c r="B357" s="33">
        <v>400</v>
      </c>
      <c r="C357" s="48" t="s">
        <v>14</v>
      </c>
      <c r="D357" s="41">
        <v>0</v>
      </c>
      <c r="E357" s="41">
        <v>0</v>
      </c>
      <c r="F357" s="41">
        <v>0</v>
      </c>
      <c r="G357" s="34">
        <f t="shared" si="29"/>
        <v>0</v>
      </c>
      <c r="H357" s="34">
        <f t="shared" si="26"/>
        <v>0</v>
      </c>
    </row>
    <row r="358" spans="1:8" x14ac:dyDescent="0.25">
      <c r="A358" s="1" t="s">
        <v>3080</v>
      </c>
      <c r="B358" s="33">
        <v>1000</v>
      </c>
      <c r="C358" s="43" t="s">
        <v>30</v>
      </c>
      <c r="D358" s="41">
        <v>20</v>
      </c>
      <c r="E358" s="41">
        <v>29</v>
      </c>
      <c r="F358" s="41">
        <v>36</v>
      </c>
      <c r="G358" s="34">
        <f t="shared" si="29"/>
        <v>18.626333333333331</v>
      </c>
      <c r="H358" s="34">
        <f t="shared" si="26"/>
        <v>1.8626333333333331</v>
      </c>
    </row>
    <row r="359" spans="1:8" x14ac:dyDescent="0.25">
      <c r="A359" s="1" t="s">
        <v>3081</v>
      </c>
      <c r="B359" s="33">
        <v>630</v>
      </c>
      <c r="C359" s="48" t="s">
        <v>14</v>
      </c>
      <c r="D359" s="41">
        <v>43</v>
      </c>
      <c r="E359" s="41">
        <v>49</v>
      </c>
      <c r="F359" s="41">
        <v>57</v>
      </c>
      <c r="G359" s="34">
        <f t="shared" si="29"/>
        <v>32.650866666666666</v>
      </c>
      <c r="H359" s="34">
        <f t="shared" si="26"/>
        <v>5.1826772486772485</v>
      </c>
    </row>
    <row r="360" spans="1:8" ht="60" x14ac:dyDescent="0.25">
      <c r="A360" s="1" t="s">
        <v>3082</v>
      </c>
      <c r="B360" s="33">
        <v>400</v>
      </c>
      <c r="C360" s="28" t="s">
        <v>3083</v>
      </c>
      <c r="D360" s="39">
        <v>106</v>
      </c>
      <c r="E360" s="33">
        <v>64</v>
      </c>
      <c r="F360" s="33">
        <v>69</v>
      </c>
      <c r="G360" s="45">
        <f t="shared" si="29"/>
        <v>52.372866666666674</v>
      </c>
      <c r="H360" s="34">
        <f t="shared" si="26"/>
        <v>13.093216666666669</v>
      </c>
    </row>
    <row r="361" spans="1:8" x14ac:dyDescent="0.25">
      <c r="A361" s="1" t="s">
        <v>3084</v>
      </c>
      <c r="B361" s="33">
        <v>400</v>
      </c>
      <c r="C361" s="48" t="s">
        <v>14</v>
      </c>
      <c r="D361" s="39">
        <v>93</v>
      </c>
      <c r="E361" s="33">
        <v>111</v>
      </c>
      <c r="F361" s="33">
        <v>97</v>
      </c>
      <c r="G361" s="45">
        <f t="shared" si="29"/>
        <v>65.959133333333327</v>
      </c>
      <c r="H361" s="34">
        <f t="shared" si="26"/>
        <v>16.489783333333332</v>
      </c>
    </row>
    <row r="362" spans="1:8" x14ac:dyDescent="0.25">
      <c r="A362" s="1" t="s">
        <v>3085</v>
      </c>
      <c r="B362" s="33">
        <v>400</v>
      </c>
      <c r="C362" s="43" t="s">
        <v>30</v>
      </c>
      <c r="D362" s="33">
        <v>160</v>
      </c>
      <c r="E362" s="33">
        <v>180</v>
      </c>
      <c r="F362" s="33">
        <v>120</v>
      </c>
      <c r="G362" s="45">
        <f t="shared" si="29"/>
        <v>100.80133333333335</v>
      </c>
      <c r="H362" s="34">
        <f t="shared" si="26"/>
        <v>25.200333333333337</v>
      </c>
    </row>
    <row r="363" spans="1:8" x14ac:dyDescent="0.25">
      <c r="A363" s="1" t="s">
        <v>3086</v>
      </c>
      <c r="B363" s="33">
        <v>400</v>
      </c>
      <c r="C363" s="48" t="s">
        <v>14</v>
      </c>
      <c r="D363" s="33">
        <v>150</v>
      </c>
      <c r="E363" s="33">
        <v>160</v>
      </c>
      <c r="F363" s="33">
        <v>160</v>
      </c>
      <c r="G363" s="45">
        <f t="shared" si="29"/>
        <v>102.99266666666666</v>
      </c>
      <c r="H363" s="34">
        <f t="shared" si="26"/>
        <v>25.748166666666666</v>
      </c>
    </row>
    <row r="364" spans="1:8" x14ac:dyDescent="0.25">
      <c r="A364" s="1" t="s">
        <v>3087</v>
      </c>
      <c r="B364" s="33">
        <v>400</v>
      </c>
      <c r="C364" s="43" t="s">
        <v>30</v>
      </c>
      <c r="D364" s="39">
        <v>71</v>
      </c>
      <c r="E364" s="33">
        <v>35</v>
      </c>
      <c r="F364" s="33">
        <v>58</v>
      </c>
      <c r="G364" s="45">
        <f t="shared" si="29"/>
        <v>35.937866666666665</v>
      </c>
      <c r="H364" s="34">
        <f t="shared" si="26"/>
        <v>8.9844666666666662</v>
      </c>
    </row>
    <row r="365" spans="1:8" x14ac:dyDescent="0.25">
      <c r="A365" s="1" t="s">
        <v>3088</v>
      </c>
      <c r="B365" s="33">
        <v>400</v>
      </c>
      <c r="C365" s="48" t="s">
        <v>14</v>
      </c>
      <c r="D365" s="39">
        <v>30</v>
      </c>
      <c r="E365" s="33">
        <v>9</v>
      </c>
      <c r="F365" s="33">
        <v>8</v>
      </c>
      <c r="G365" s="45">
        <f t="shared" si="29"/>
        <v>10.299266666666666</v>
      </c>
      <c r="H365" s="34">
        <f t="shared" si="26"/>
        <v>2.5748166666666665</v>
      </c>
    </row>
    <row r="366" spans="1:8" x14ac:dyDescent="0.25">
      <c r="A366" s="1" t="s">
        <v>3089</v>
      </c>
      <c r="B366" s="33">
        <v>400</v>
      </c>
      <c r="C366" s="43" t="s">
        <v>30</v>
      </c>
      <c r="D366" s="39">
        <v>95</v>
      </c>
      <c r="E366" s="33">
        <v>97</v>
      </c>
      <c r="F366" s="33">
        <v>61</v>
      </c>
      <c r="G366" s="45">
        <f t="shared" si="29"/>
        <v>55.440733333333334</v>
      </c>
      <c r="H366" s="34">
        <f t="shared" si="26"/>
        <v>13.860183333333334</v>
      </c>
    </row>
    <row r="367" spans="1:8" x14ac:dyDescent="0.25">
      <c r="A367" s="1" t="s">
        <v>3090</v>
      </c>
      <c r="B367" s="33">
        <v>400</v>
      </c>
      <c r="C367" s="48" t="s">
        <v>14</v>
      </c>
      <c r="D367" s="39">
        <v>166</v>
      </c>
      <c r="E367" s="33">
        <v>266</v>
      </c>
      <c r="F367" s="33">
        <v>120</v>
      </c>
      <c r="G367" s="45">
        <f t="shared" si="29"/>
        <v>120.9616</v>
      </c>
      <c r="H367" s="34">
        <f t="shared" si="26"/>
        <v>30.240400000000001</v>
      </c>
    </row>
    <row r="368" spans="1:8" x14ac:dyDescent="0.25">
      <c r="A368" s="1" t="s">
        <v>3091</v>
      </c>
      <c r="B368" s="33">
        <v>630</v>
      </c>
      <c r="C368" s="43" t="s">
        <v>30</v>
      </c>
      <c r="D368" s="39">
        <v>36</v>
      </c>
      <c r="E368" s="33">
        <v>66</v>
      </c>
      <c r="F368" s="33">
        <v>70</v>
      </c>
      <c r="G368" s="45">
        <f t="shared" si="29"/>
        <v>37.690933333333334</v>
      </c>
      <c r="H368" s="34">
        <f t="shared" si="26"/>
        <v>5.9826878306878308</v>
      </c>
    </row>
    <row r="369" spans="1:8" x14ac:dyDescent="0.25">
      <c r="A369" s="1" t="s">
        <v>3092</v>
      </c>
      <c r="B369" s="33">
        <v>630</v>
      </c>
      <c r="C369" s="48" t="s">
        <v>14</v>
      </c>
      <c r="D369" s="39">
        <v>134</v>
      </c>
      <c r="E369" s="33">
        <v>70</v>
      </c>
      <c r="F369" s="33">
        <v>42</v>
      </c>
      <c r="G369" s="45">
        <f t="shared" si="29"/>
        <v>53.906799999999997</v>
      </c>
      <c r="H369" s="34">
        <f t="shared" si="26"/>
        <v>8.5566349206349201</v>
      </c>
    </row>
    <row r="370" spans="1:8" s="88" customFormat="1" ht="45" x14ac:dyDescent="0.25">
      <c r="A370" s="1" t="s">
        <v>3093</v>
      </c>
      <c r="B370" s="51">
        <v>2500</v>
      </c>
      <c r="C370" s="53" t="s">
        <v>3094</v>
      </c>
      <c r="D370" s="36">
        <v>790</v>
      </c>
      <c r="E370" s="36">
        <v>795</v>
      </c>
      <c r="F370" s="36">
        <v>880</v>
      </c>
      <c r="G370" s="45">
        <f t="shared" si="29"/>
        <v>540.1636666666667</v>
      </c>
      <c r="H370" s="34">
        <f t="shared" si="26"/>
        <v>21.606546666666667</v>
      </c>
    </row>
    <row r="371" spans="1:8" s="88" customFormat="1" x14ac:dyDescent="0.25">
      <c r="A371" s="1" t="s">
        <v>3095</v>
      </c>
      <c r="B371" s="51">
        <v>2500</v>
      </c>
      <c r="C371" s="48" t="s">
        <v>14</v>
      </c>
      <c r="D371" s="36">
        <v>318</v>
      </c>
      <c r="E371" s="36">
        <v>351</v>
      </c>
      <c r="F371" s="36">
        <v>388</v>
      </c>
      <c r="G371" s="45">
        <f t="shared" si="29"/>
        <v>231.62393333333333</v>
      </c>
      <c r="H371" s="34">
        <f t="shared" si="26"/>
        <v>9.2649573333333333</v>
      </c>
    </row>
    <row r="372" spans="1:8" s="88" customFormat="1" x14ac:dyDescent="0.25">
      <c r="A372" s="1" t="s">
        <v>3096</v>
      </c>
      <c r="B372" s="51">
        <v>2500</v>
      </c>
      <c r="C372" s="53" t="s">
        <v>3097</v>
      </c>
      <c r="D372" s="36">
        <v>201</v>
      </c>
      <c r="E372" s="36">
        <v>220</v>
      </c>
      <c r="F372" s="36">
        <v>235</v>
      </c>
      <c r="G372" s="45">
        <f t="shared" si="29"/>
        <v>143.75146666666666</v>
      </c>
      <c r="H372" s="34">
        <f t="shared" si="26"/>
        <v>5.7500586666666669</v>
      </c>
    </row>
    <row r="373" spans="1:8" s="88" customFormat="1" x14ac:dyDescent="0.25">
      <c r="A373" s="1" t="s">
        <v>3098</v>
      </c>
      <c r="B373" s="51">
        <v>2500</v>
      </c>
      <c r="C373" s="48" t="s">
        <v>14</v>
      </c>
      <c r="D373" s="36">
        <v>370</v>
      </c>
      <c r="E373" s="36">
        <v>390</v>
      </c>
      <c r="F373" s="36">
        <v>385</v>
      </c>
      <c r="G373" s="45">
        <f t="shared" si="29"/>
        <v>250.90766666666667</v>
      </c>
      <c r="H373" s="34">
        <f t="shared" si="26"/>
        <v>10.036306666666666</v>
      </c>
    </row>
    <row r="374" spans="1:8" s="88" customFormat="1" x14ac:dyDescent="0.25">
      <c r="A374" s="1" t="s">
        <v>3099</v>
      </c>
      <c r="B374" s="51">
        <v>2500</v>
      </c>
      <c r="C374" s="53" t="s">
        <v>3097</v>
      </c>
      <c r="D374" s="36">
        <v>190</v>
      </c>
      <c r="E374" s="36">
        <v>208</v>
      </c>
      <c r="F374" s="36">
        <v>237</v>
      </c>
      <c r="G374" s="45">
        <f t="shared" si="29"/>
        <v>139.14966666666666</v>
      </c>
      <c r="H374" s="34">
        <f t="shared" si="26"/>
        <v>5.5659866666666664</v>
      </c>
    </row>
    <row r="375" spans="1:8" s="88" customFormat="1" x14ac:dyDescent="0.25">
      <c r="A375" s="1" t="s">
        <v>3100</v>
      </c>
      <c r="B375" s="51">
        <v>2500</v>
      </c>
      <c r="C375" s="48" t="s">
        <v>14</v>
      </c>
      <c r="D375" s="36">
        <v>370</v>
      </c>
      <c r="E375" s="36">
        <v>335</v>
      </c>
      <c r="F375" s="36">
        <v>300</v>
      </c>
      <c r="G375" s="45">
        <f t="shared" si="29"/>
        <v>220.22899999999998</v>
      </c>
      <c r="H375" s="34">
        <f t="shared" si="26"/>
        <v>8.8091599999999985</v>
      </c>
    </row>
    <row r="376" spans="1:8" s="88" customFormat="1" x14ac:dyDescent="0.25">
      <c r="A376" s="1" t="s">
        <v>3101</v>
      </c>
      <c r="B376" s="51">
        <v>1250</v>
      </c>
      <c r="C376" s="15" t="s">
        <v>30</v>
      </c>
      <c r="D376" s="54">
        <v>102</v>
      </c>
      <c r="E376" s="54">
        <v>98</v>
      </c>
      <c r="F376" s="54">
        <v>200</v>
      </c>
      <c r="G376" s="34">
        <f t="shared" ref="G376:G383" si="30">(D376+E376+F376)/3*0.38*1.73</f>
        <v>87.653333333333336</v>
      </c>
      <c r="H376" s="34">
        <f t="shared" si="26"/>
        <v>7.0122666666666671</v>
      </c>
    </row>
    <row r="377" spans="1:8" s="88" customFormat="1" x14ac:dyDescent="0.25">
      <c r="A377" s="1" t="s">
        <v>3102</v>
      </c>
      <c r="B377" s="51">
        <v>1250</v>
      </c>
      <c r="C377" s="48" t="s">
        <v>14</v>
      </c>
      <c r="D377" s="54">
        <v>83</v>
      </c>
      <c r="E377" s="54">
        <v>87</v>
      </c>
      <c r="F377" s="54">
        <v>90</v>
      </c>
      <c r="G377" s="34">
        <f t="shared" si="30"/>
        <v>56.974666666666671</v>
      </c>
      <c r="H377" s="34">
        <f t="shared" si="26"/>
        <v>4.5579733333333339</v>
      </c>
    </row>
    <row r="378" spans="1:8" s="88" customFormat="1" x14ac:dyDescent="0.25">
      <c r="A378" s="1" t="s">
        <v>3103</v>
      </c>
      <c r="B378" s="51">
        <v>1250</v>
      </c>
      <c r="C378" s="15" t="s">
        <v>30</v>
      </c>
      <c r="D378" s="54">
        <v>50</v>
      </c>
      <c r="E378" s="54">
        <v>75</v>
      </c>
      <c r="F378" s="54">
        <v>36</v>
      </c>
      <c r="G378" s="34">
        <f t="shared" si="30"/>
        <v>35.280466666666669</v>
      </c>
      <c r="H378" s="34">
        <f t="shared" si="26"/>
        <v>2.8224373333333332</v>
      </c>
    </row>
    <row r="379" spans="1:8" s="88" customFormat="1" x14ac:dyDescent="0.25">
      <c r="A379" s="1" t="s">
        <v>3104</v>
      </c>
      <c r="B379" s="51">
        <v>1250</v>
      </c>
      <c r="C379" s="48" t="s">
        <v>14</v>
      </c>
      <c r="D379" s="54">
        <v>20</v>
      </c>
      <c r="E379" s="54">
        <v>15</v>
      </c>
      <c r="F379" s="54">
        <v>40</v>
      </c>
      <c r="G379" s="34">
        <f t="shared" si="30"/>
        <v>16.434999999999999</v>
      </c>
      <c r="H379" s="34">
        <f t="shared" si="26"/>
        <v>1.3147999999999997</v>
      </c>
    </row>
    <row r="380" spans="1:8" ht="30" x14ac:dyDescent="0.25">
      <c r="A380" s="1" t="s">
        <v>3105</v>
      </c>
      <c r="B380" s="33">
        <v>630</v>
      </c>
      <c r="C380" s="28" t="s">
        <v>3106</v>
      </c>
      <c r="D380" s="39">
        <v>227</v>
      </c>
      <c r="E380" s="33">
        <v>190</v>
      </c>
      <c r="F380" s="33">
        <v>230</v>
      </c>
      <c r="G380" s="45">
        <f t="shared" si="30"/>
        <v>141.77926666666667</v>
      </c>
      <c r="H380" s="34">
        <f t="shared" si="26"/>
        <v>22.504645502645502</v>
      </c>
    </row>
    <row r="381" spans="1:8" x14ac:dyDescent="0.25">
      <c r="A381" s="1" t="s">
        <v>3107</v>
      </c>
      <c r="B381" s="33">
        <v>400</v>
      </c>
      <c r="C381" s="48" t="s">
        <v>14</v>
      </c>
      <c r="D381" s="39">
        <v>180</v>
      </c>
      <c r="E381" s="39">
        <v>171</v>
      </c>
      <c r="F381" s="39">
        <v>100</v>
      </c>
      <c r="G381" s="45">
        <f t="shared" si="30"/>
        <v>98.829133333333345</v>
      </c>
      <c r="H381" s="34">
        <f t="shared" si="26"/>
        <v>24.707283333333336</v>
      </c>
    </row>
    <row r="382" spans="1:8" x14ac:dyDescent="0.25">
      <c r="A382" s="1" t="s">
        <v>3108</v>
      </c>
      <c r="B382" s="33">
        <v>400</v>
      </c>
      <c r="C382" s="43" t="s">
        <v>30</v>
      </c>
      <c r="D382" s="39">
        <v>120</v>
      </c>
      <c r="E382" s="33">
        <v>210</v>
      </c>
      <c r="F382" s="33">
        <v>110</v>
      </c>
      <c r="G382" s="45">
        <f t="shared" si="30"/>
        <v>96.418666666666653</v>
      </c>
      <c r="H382" s="34">
        <f t="shared" si="26"/>
        <v>24.104666666666663</v>
      </c>
    </row>
    <row r="383" spans="1:8" x14ac:dyDescent="0.25">
      <c r="A383" s="1" t="s">
        <v>3109</v>
      </c>
      <c r="B383" s="33">
        <v>630</v>
      </c>
      <c r="C383" s="48" t="s">
        <v>14</v>
      </c>
      <c r="D383" s="39">
        <v>120</v>
      </c>
      <c r="E383" s="33">
        <v>115</v>
      </c>
      <c r="F383" s="33">
        <v>120</v>
      </c>
      <c r="G383" s="45">
        <f t="shared" si="30"/>
        <v>77.792333333333332</v>
      </c>
      <c r="H383" s="34">
        <f t="shared" si="26"/>
        <v>12.347989417989417</v>
      </c>
    </row>
    <row r="384" spans="1:8" ht="30" x14ac:dyDescent="0.25">
      <c r="A384" s="16">
        <v>6277</v>
      </c>
      <c r="B384" s="33">
        <v>400</v>
      </c>
      <c r="C384" s="4" t="s">
        <v>3110</v>
      </c>
      <c r="D384" s="41">
        <v>200</v>
      </c>
      <c r="E384" s="41">
        <v>186</v>
      </c>
      <c r="F384" s="41">
        <v>170</v>
      </c>
      <c r="G384" s="34">
        <f t="shared" ref="G384:G391" si="31">(D384+E384+F384)/3*0.38*1.73</f>
        <v>121.83813333333335</v>
      </c>
      <c r="H384" s="34">
        <f t="shared" si="26"/>
        <v>30.45953333333334</v>
      </c>
    </row>
    <row r="385" spans="1:8" x14ac:dyDescent="0.25">
      <c r="A385" s="16">
        <v>6278</v>
      </c>
      <c r="B385" s="33">
        <v>400</v>
      </c>
      <c r="C385" s="5" t="s">
        <v>14</v>
      </c>
      <c r="D385" s="41">
        <v>199</v>
      </c>
      <c r="E385" s="41">
        <v>261</v>
      </c>
      <c r="F385" s="41">
        <v>230</v>
      </c>
      <c r="G385" s="34">
        <f t="shared" si="31"/>
        <v>151.202</v>
      </c>
      <c r="H385" s="34">
        <f t="shared" si="26"/>
        <v>37.8005</v>
      </c>
    </row>
    <row r="386" spans="1:8" x14ac:dyDescent="0.25">
      <c r="A386" s="16">
        <v>6280</v>
      </c>
      <c r="B386" s="33">
        <v>400</v>
      </c>
      <c r="C386" s="4" t="s">
        <v>30</v>
      </c>
      <c r="D386" s="33">
        <v>123</v>
      </c>
      <c r="E386" s="33">
        <v>178</v>
      </c>
      <c r="F386" s="33">
        <v>193</v>
      </c>
      <c r="G386" s="45">
        <f t="shared" si="31"/>
        <v>108.25186666666666</v>
      </c>
      <c r="H386" s="34">
        <f t="shared" si="26"/>
        <v>27.062966666666664</v>
      </c>
    </row>
    <row r="387" spans="1:8" x14ac:dyDescent="0.25">
      <c r="A387" s="16">
        <v>6281</v>
      </c>
      <c r="B387" s="33">
        <v>400</v>
      </c>
      <c r="C387" s="4" t="s">
        <v>30</v>
      </c>
      <c r="D387" s="33">
        <v>136</v>
      </c>
      <c r="E387" s="33">
        <v>165</v>
      </c>
      <c r="F387" s="33">
        <v>220</v>
      </c>
      <c r="G387" s="45">
        <f t="shared" si="31"/>
        <v>114.16846666666665</v>
      </c>
      <c r="H387" s="34">
        <f t="shared" si="26"/>
        <v>28.542116666666661</v>
      </c>
    </row>
    <row r="388" spans="1:8" x14ac:dyDescent="0.25">
      <c r="A388" s="16">
        <v>6282</v>
      </c>
      <c r="B388" s="33">
        <v>630</v>
      </c>
      <c r="C388" s="4" t="s">
        <v>30</v>
      </c>
      <c r="D388" s="33">
        <v>340</v>
      </c>
      <c r="E388" s="33">
        <v>264</v>
      </c>
      <c r="F388" s="33">
        <v>331</v>
      </c>
      <c r="G388" s="45">
        <f t="shared" si="31"/>
        <v>204.88966666666667</v>
      </c>
      <c r="H388" s="34">
        <f t="shared" si="26"/>
        <v>32.522169312169311</v>
      </c>
    </row>
    <row r="389" spans="1:8" x14ac:dyDescent="0.25">
      <c r="A389" s="16">
        <v>6283</v>
      </c>
      <c r="B389" s="33">
        <v>630</v>
      </c>
      <c r="C389" s="4" t="s">
        <v>30</v>
      </c>
      <c r="D389" s="33">
        <v>205</v>
      </c>
      <c r="E389" s="33">
        <v>271</v>
      </c>
      <c r="F389" s="33">
        <v>235</v>
      </c>
      <c r="G389" s="45">
        <f t="shared" si="31"/>
        <v>155.8038</v>
      </c>
      <c r="H389" s="34">
        <f t="shared" si="26"/>
        <v>24.730761904761906</v>
      </c>
    </row>
    <row r="390" spans="1:8" x14ac:dyDescent="0.25">
      <c r="A390" s="16">
        <v>6284</v>
      </c>
      <c r="B390" s="33">
        <v>630</v>
      </c>
      <c r="C390" s="4" t="s">
        <v>30</v>
      </c>
      <c r="D390" s="33">
        <v>271</v>
      </c>
      <c r="E390" s="33">
        <v>195</v>
      </c>
      <c r="F390" s="33">
        <v>263</v>
      </c>
      <c r="G390" s="45">
        <f t="shared" si="31"/>
        <v>159.7482</v>
      </c>
      <c r="H390" s="34">
        <f t="shared" ref="H390:H453" si="32">G390/B390*100</f>
        <v>25.356857142857141</v>
      </c>
    </row>
    <row r="391" spans="1:8" x14ac:dyDescent="0.25">
      <c r="A391" s="16">
        <v>6285</v>
      </c>
      <c r="B391" s="33">
        <v>630</v>
      </c>
      <c r="C391" s="4" t="s">
        <v>30</v>
      </c>
      <c r="D391" s="33">
        <v>180</v>
      </c>
      <c r="E391" s="33">
        <v>155</v>
      </c>
      <c r="F391" s="33">
        <v>181</v>
      </c>
      <c r="G391" s="45">
        <f t="shared" si="31"/>
        <v>113.0728</v>
      </c>
      <c r="H391" s="34">
        <f t="shared" si="32"/>
        <v>17.948063492063493</v>
      </c>
    </row>
    <row r="392" spans="1:8" x14ac:dyDescent="0.25">
      <c r="A392" s="16">
        <v>6286</v>
      </c>
      <c r="B392" s="33">
        <v>250</v>
      </c>
      <c r="C392" s="4" t="s">
        <v>3111</v>
      </c>
      <c r="D392" s="41">
        <v>137</v>
      </c>
      <c r="E392" s="41">
        <v>64</v>
      </c>
      <c r="F392" s="41">
        <v>76</v>
      </c>
      <c r="G392" s="34">
        <f t="shared" ref="G392:G397" si="33">(D392+E392+F392)/3*0.38*1.73</f>
        <v>60.699933333333334</v>
      </c>
      <c r="H392" s="34">
        <f t="shared" si="32"/>
        <v>24.279973333333331</v>
      </c>
    </row>
    <row r="393" spans="1:8" x14ac:dyDescent="0.25">
      <c r="A393" s="16">
        <v>6287</v>
      </c>
      <c r="B393" s="33">
        <v>250</v>
      </c>
      <c r="C393" s="5" t="s">
        <v>14</v>
      </c>
      <c r="D393" s="41">
        <v>23</v>
      </c>
      <c r="E393" s="41">
        <v>12</v>
      </c>
      <c r="F393" s="41">
        <v>21</v>
      </c>
      <c r="G393" s="34">
        <f t="shared" si="33"/>
        <v>12.271466666666667</v>
      </c>
      <c r="H393" s="34">
        <f t="shared" si="32"/>
        <v>4.9085866666666664</v>
      </c>
    </row>
    <row r="394" spans="1:8" x14ac:dyDescent="0.25">
      <c r="A394" s="16">
        <v>6288</v>
      </c>
      <c r="B394" s="33">
        <v>315</v>
      </c>
      <c r="C394" s="4" t="s">
        <v>30</v>
      </c>
      <c r="D394" s="33">
        <v>178</v>
      </c>
      <c r="E394" s="33">
        <v>203</v>
      </c>
      <c r="F394" s="33">
        <v>159</v>
      </c>
      <c r="G394" s="45">
        <f t="shared" si="33"/>
        <v>118.33200000000001</v>
      </c>
      <c r="H394" s="34">
        <f t="shared" si="32"/>
        <v>37.565714285714286</v>
      </c>
    </row>
    <row r="395" spans="1:8" x14ac:dyDescent="0.25">
      <c r="A395" s="16">
        <v>6289</v>
      </c>
      <c r="B395" s="33">
        <v>400</v>
      </c>
      <c r="C395" s="4" t="s">
        <v>30</v>
      </c>
      <c r="D395" s="33">
        <v>175</v>
      </c>
      <c r="E395" s="33">
        <v>150</v>
      </c>
      <c r="F395" s="33">
        <v>140</v>
      </c>
      <c r="G395" s="45">
        <f t="shared" si="33"/>
        <v>101.89699999999999</v>
      </c>
      <c r="H395" s="34">
        <f t="shared" si="32"/>
        <v>25.474249999999998</v>
      </c>
    </row>
    <row r="396" spans="1:8" x14ac:dyDescent="0.25">
      <c r="A396" s="16">
        <v>6290</v>
      </c>
      <c r="B396" s="33">
        <v>200</v>
      </c>
      <c r="C396" s="4" t="s">
        <v>3112</v>
      </c>
      <c r="D396" s="33">
        <v>8</v>
      </c>
      <c r="E396" s="33">
        <v>8</v>
      </c>
      <c r="F396" s="33">
        <v>13</v>
      </c>
      <c r="G396" s="45">
        <f t="shared" si="33"/>
        <v>6.3548666666666662</v>
      </c>
      <c r="H396" s="34">
        <f t="shared" si="32"/>
        <v>3.1774333333333327</v>
      </c>
    </row>
    <row r="397" spans="1:8" x14ac:dyDescent="0.25">
      <c r="A397" s="16">
        <v>6291</v>
      </c>
      <c r="B397" s="33">
        <v>200</v>
      </c>
      <c r="C397" s="5" t="s">
        <v>14</v>
      </c>
      <c r="D397" s="33">
        <v>0</v>
      </c>
      <c r="E397" s="33">
        <v>0</v>
      </c>
      <c r="F397" s="33">
        <v>0</v>
      </c>
      <c r="G397" s="45">
        <f t="shared" si="33"/>
        <v>0</v>
      </c>
      <c r="H397" s="34">
        <f t="shared" si="32"/>
        <v>0</v>
      </c>
    </row>
    <row r="398" spans="1:8" x14ac:dyDescent="0.25">
      <c r="A398" s="16">
        <v>6292</v>
      </c>
      <c r="B398" s="33">
        <v>400</v>
      </c>
      <c r="C398" s="4" t="s">
        <v>30</v>
      </c>
      <c r="D398" s="41">
        <v>20</v>
      </c>
      <c r="E398" s="41">
        <v>14</v>
      </c>
      <c r="F398" s="41">
        <v>32</v>
      </c>
      <c r="G398" s="34">
        <f t="shared" ref="G398:G401" si="34">(D398+E398+F398)/3*0.38*1.73</f>
        <v>14.4628</v>
      </c>
      <c r="H398" s="34">
        <f t="shared" si="32"/>
        <v>3.6157000000000004</v>
      </c>
    </row>
    <row r="399" spans="1:8" x14ac:dyDescent="0.25">
      <c r="A399" s="16">
        <v>6293</v>
      </c>
      <c r="B399" s="33">
        <v>400</v>
      </c>
      <c r="C399" s="4" t="s">
        <v>30</v>
      </c>
      <c r="D399" s="41">
        <v>74</v>
      </c>
      <c r="E399" s="41">
        <v>111</v>
      </c>
      <c r="F399" s="41">
        <v>41</v>
      </c>
      <c r="G399" s="34">
        <f t="shared" si="34"/>
        <v>49.524133333333332</v>
      </c>
      <c r="H399" s="34">
        <f t="shared" si="32"/>
        <v>12.381033333333333</v>
      </c>
    </row>
    <row r="400" spans="1:8" x14ac:dyDescent="0.25">
      <c r="A400" s="16">
        <v>6294</v>
      </c>
      <c r="B400" s="33">
        <v>400</v>
      </c>
      <c r="C400" s="4" t="s">
        <v>30</v>
      </c>
      <c r="D400" s="33">
        <v>75</v>
      </c>
      <c r="E400" s="33">
        <v>100</v>
      </c>
      <c r="F400" s="33">
        <v>102</v>
      </c>
      <c r="G400" s="45">
        <f t="shared" si="34"/>
        <v>60.699933333333334</v>
      </c>
      <c r="H400" s="34">
        <f t="shared" si="32"/>
        <v>15.174983333333333</v>
      </c>
    </row>
    <row r="401" spans="1:8" x14ac:dyDescent="0.25">
      <c r="A401" s="16">
        <v>6295</v>
      </c>
      <c r="B401" s="33">
        <v>400</v>
      </c>
      <c r="C401" s="4" t="s">
        <v>30</v>
      </c>
      <c r="D401" s="33">
        <v>100</v>
      </c>
      <c r="E401" s="33">
        <v>140</v>
      </c>
      <c r="F401" s="33">
        <v>130</v>
      </c>
      <c r="G401" s="45">
        <f t="shared" si="34"/>
        <v>81.079333333333338</v>
      </c>
      <c r="H401" s="34">
        <f t="shared" si="32"/>
        <v>20.269833333333334</v>
      </c>
    </row>
    <row r="402" spans="1:8" ht="30" x14ac:dyDescent="0.25">
      <c r="A402" s="16" t="s">
        <v>3113</v>
      </c>
      <c r="B402" s="33">
        <v>400</v>
      </c>
      <c r="C402" s="4" t="s">
        <v>3114</v>
      </c>
      <c r="D402" s="41">
        <v>165</v>
      </c>
      <c r="E402" s="41">
        <v>265</v>
      </c>
      <c r="F402" s="41">
        <v>261</v>
      </c>
      <c r="G402" s="34">
        <f t="shared" ref="G402:G463" si="35">(D402+E402+F402)/3*0.38*1.73</f>
        <v>151.42113333333333</v>
      </c>
      <c r="H402" s="34">
        <f t="shared" si="32"/>
        <v>37.855283333333333</v>
      </c>
    </row>
    <row r="403" spans="1:8" x14ac:dyDescent="0.25">
      <c r="A403" s="16" t="s">
        <v>3115</v>
      </c>
      <c r="B403" s="33">
        <v>400</v>
      </c>
      <c r="C403" s="5" t="s">
        <v>14</v>
      </c>
      <c r="D403" s="41">
        <v>57</v>
      </c>
      <c r="E403" s="41">
        <v>20</v>
      </c>
      <c r="F403" s="41">
        <v>21</v>
      </c>
      <c r="G403" s="34">
        <f t="shared" si="35"/>
        <v>21.475066666666663</v>
      </c>
      <c r="H403" s="34">
        <f t="shared" si="32"/>
        <v>5.3687666666666658</v>
      </c>
    </row>
    <row r="404" spans="1:8" x14ac:dyDescent="0.25">
      <c r="A404" s="16" t="s">
        <v>3116</v>
      </c>
      <c r="B404" s="33">
        <v>320</v>
      </c>
      <c r="C404" s="4" t="s">
        <v>30</v>
      </c>
      <c r="D404" s="41">
        <v>61</v>
      </c>
      <c r="E404" s="41">
        <v>93</v>
      </c>
      <c r="F404" s="41">
        <v>70</v>
      </c>
      <c r="G404" s="34">
        <f t="shared" si="35"/>
        <v>49.085866666666668</v>
      </c>
      <c r="H404" s="34">
        <f t="shared" si="32"/>
        <v>15.339333333333332</v>
      </c>
    </row>
    <row r="405" spans="1:8" x14ac:dyDescent="0.25">
      <c r="A405" s="16" t="s">
        <v>3117</v>
      </c>
      <c r="B405" s="33">
        <v>400</v>
      </c>
      <c r="C405" s="4" t="s">
        <v>30</v>
      </c>
      <c r="D405" s="41">
        <v>70</v>
      </c>
      <c r="E405" s="41">
        <v>90</v>
      </c>
      <c r="F405" s="41">
        <v>70</v>
      </c>
      <c r="G405" s="34">
        <f t="shared" si="35"/>
        <v>50.400666666666673</v>
      </c>
      <c r="H405" s="34">
        <f t="shared" si="32"/>
        <v>12.600166666666668</v>
      </c>
    </row>
    <row r="406" spans="1:8" ht="30" x14ac:dyDescent="0.25">
      <c r="A406" s="16">
        <v>6298</v>
      </c>
      <c r="B406" s="33">
        <v>630</v>
      </c>
      <c r="C406" s="4" t="s">
        <v>3118</v>
      </c>
      <c r="D406" s="33">
        <v>365</v>
      </c>
      <c r="E406" s="33">
        <v>368</v>
      </c>
      <c r="F406" s="33">
        <v>419</v>
      </c>
      <c r="G406" s="45">
        <f t="shared" si="35"/>
        <v>252.44160000000002</v>
      </c>
      <c r="H406" s="34">
        <f t="shared" si="32"/>
        <v>40.070095238095242</v>
      </c>
    </row>
    <row r="407" spans="1:8" x14ac:dyDescent="0.25">
      <c r="A407" s="16">
        <v>6299</v>
      </c>
      <c r="B407" s="33">
        <v>630</v>
      </c>
      <c r="C407" s="5" t="s">
        <v>14</v>
      </c>
      <c r="D407" s="33">
        <v>384</v>
      </c>
      <c r="E407" s="33">
        <v>390</v>
      </c>
      <c r="F407" s="33">
        <v>271</v>
      </c>
      <c r="G407" s="45">
        <f t="shared" si="35"/>
        <v>228.99433333333334</v>
      </c>
      <c r="H407" s="34">
        <f t="shared" si="32"/>
        <v>36.348306878306879</v>
      </c>
    </row>
    <row r="408" spans="1:8" x14ac:dyDescent="0.25">
      <c r="A408" s="16">
        <v>6300</v>
      </c>
      <c r="B408" s="33">
        <v>315</v>
      </c>
      <c r="C408" s="4" t="s">
        <v>3119</v>
      </c>
      <c r="D408" s="33">
        <v>30</v>
      </c>
      <c r="E408" s="33">
        <v>16</v>
      </c>
      <c r="F408" s="33">
        <v>25</v>
      </c>
      <c r="G408" s="45">
        <f t="shared" si="35"/>
        <v>15.558466666666668</v>
      </c>
      <c r="H408" s="34">
        <f t="shared" si="32"/>
        <v>4.939195767195768</v>
      </c>
    </row>
    <row r="409" spans="1:8" x14ac:dyDescent="0.25">
      <c r="A409" s="16">
        <v>6301</v>
      </c>
      <c r="B409" s="33">
        <v>400</v>
      </c>
      <c r="C409" s="5" t="s">
        <v>14</v>
      </c>
      <c r="D409" s="33">
        <v>0</v>
      </c>
      <c r="E409" s="33">
        <v>0</v>
      </c>
      <c r="F409" s="33">
        <v>4</v>
      </c>
      <c r="G409" s="45">
        <f t="shared" si="35"/>
        <v>0.87653333333333316</v>
      </c>
      <c r="H409" s="34">
        <f t="shared" si="32"/>
        <v>0.21913333333333329</v>
      </c>
    </row>
    <row r="410" spans="1:8" x14ac:dyDescent="0.25">
      <c r="A410" s="16">
        <v>6302</v>
      </c>
      <c r="B410" s="33">
        <v>400</v>
      </c>
      <c r="C410" s="4" t="s">
        <v>30</v>
      </c>
      <c r="D410" s="33">
        <v>133</v>
      </c>
      <c r="E410" s="33">
        <v>155</v>
      </c>
      <c r="F410" s="33">
        <v>110</v>
      </c>
      <c r="G410" s="45">
        <f t="shared" si="35"/>
        <v>87.215066666666658</v>
      </c>
      <c r="H410" s="34">
        <f t="shared" si="32"/>
        <v>21.803766666666665</v>
      </c>
    </row>
    <row r="411" spans="1:8" x14ac:dyDescent="0.25">
      <c r="A411" s="16">
        <v>6303</v>
      </c>
      <c r="B411" s="33">
        <v>400</v>
      </c>
      <c r="C411" s="4" t="s">
        <v>30</v>
      </c>
      <c r="D411" s="33">
        <v>290</v>
      </c>
      <c r="E411" s="33">
        <v>258</v>
      </c>
      <c r="F411" s="33">
        <v>360</v>
      </c>
      <c r="G411" s="45">
        <f t="shared" si="35"/>
        <v>198.97306666666668</v>
      </c>
      <c r="H411" s="34">
        <f t="shared" si="32"/>
        <v>49.743266666666671</v>
      </c>
    </row>
    <row r="412" spans="1:8" ht="30" x14ac:dyDescent="0.25">
      <c r="A412" s="16" t="s">
        <v>3120</v>
      </c>
      <c r="B412" s="33">
        <v>250</v>
      </c>
      <c r="C412" s="4" t="s">
        <v>3121</v>
      </c>
      <c r="D412" s="33">
        <v>125</v>
      </c>
      <c r="E412" s="33">
        <v>128</v>
      </c>
      <c r="F412" s="33">
        <v>150</v>
      </c>
      <c r="G412" s="45">
        <f t="shared" si="35"/>
        <v>88.310733333333346</v>
      </c>
      <c r="H412" s="34">
        <f t="shared" si="32"/>
        <v>35.324293333333337</v>
      </c>
    </row>
    <row r="413" spans="1:8" x14ac:dyDescent="0.25">
      <c r="A413" s="16" t="s">
        <v>3122</v>
      </c>
      <c r="B413" s="33">
        <v>250</v>
      </c>
      <c r="C413" s="5" t="s">
        <v>14</v>
      </c>
      <c r="D413" s="33">
        <v>81</v>
      </c>
      <c r="E413" s="33">
        <v>62</v>
      </c>
      <c r="F413" s="33">
        <v>67</v>
      </c>
      <c r="G413" s="45">
        <f t="shared" si="35"/>
        <v>46.018000000000001</v>
      </c>
      <c r="H413" s="34">
        <f t="shared" si="32"/>
        <v>18.407200000000003</v>
      </c>
    </row>
    <row r="414" spans="1:8" x14ac:dyDescent="0.25">
      <c r="A414" s="16" t="s">
        <v>3123</v>
      </c>
      <c r="B414" s="33">
        <v>630</v>
      </c>
      <c r="C414" s="5" t="s">
        <v>14</v>
      </c>
      <c r="D414" s="33">
        <v>184</v>
      </c>
      <c r="E414" s="33">
        <v>170</v>
      </c>
      <c r="F414" s="33">
        <v>187</v>
      </c>
      <c r="G414" s="45">
        <f t="shared" si="35"/>
        <v>118.55113333333334</v>
      </c>
      <c r="H414" s="34">
        <f t="shared" si="32"/>
        <v>18.817640211640214</v>
      </c>
    </row>
    <row r="415" spans="1:8" x14ac:dyDescent="0.25">
      <c r="A415" s="16" t="s">
        <v>3124</v>
      </c>
      <c r="B415" s="33">
        <v>630</v>
      </c>
      <c r="C415" s="5" t="s">
        <v>14</v>
      </c>
      <c r="D415" s="33">
        <v>20</v>
      </c>
      <c r="E415" s="33">
        <v>20</v>
      </c>
      <c r="F415" s="33">
        <v>20</v>
      </c>
      <c r="G415" s="45">
        <f t="shared" si="35"/>
        <v>13.148</v>
      </c>
      <c r="H415" s="34">
        <f t="shared" si="32"/>
        <v>2.0869841269841269</v>
      </c>
    </row>
    <row r="416" spans="1:8" x14ac:dyDescent="0.25">
      <c r="A416" s="16" t="s">
        <v>3125</v>
      </c>
      <c r="B416" s="33">
        <v>315</v>
      </c>
      <c r="C416" s="4" t="s">
        <v>3126</v>
      </c>
      <c r="D416" s="33">
        <v>57</v>
      </c>
      <c r="E416" s="33">
        <v>66</v>
      </c>
      <c r="F416" s="33">
        <v>87</v>
      </c>
      <c r="G416" s="45">
        <f t="shared" si="35"/>
        <v>46.018000000000001</v>
      </c>
      <c r="H416" s="34">
        <f t="shared" si="32"/>
        <v>14.608888888888888</v>
      </c>
    </row>
    <row r="417" spans="1:8" x14ac:dyDescent="0.25">
      <c r="A417" s="16" t="s">
        <v>3127</v>
      </c>
      <c r="B417" s="33">
        <v>315</v>
      </c>
      <c r="C417" s="5" t="s">
        <v>14</v>
      </c>
      <c r="D417" s="33">
        <v>150</v>
      </c>
      <c r="E417" s="33">
        <v>120</v>
      </c>
      <c r="F417" s="33">
        <v>91</v>
      </c>
      <c r="G417" s="45">
        <f t="shared" si="35"/>
        <v>79.107133333333337</v>
      </c>
      <c r="H417" s="34">
        <f t="shared" si="32"/>
        <v>25.113375661375663</v>
      </c>
    </row>
    <row r="418" spans="1:8" x14ac:dyDescent="0.25">
      <c r="A418" s="16" t="s">
        <v>3128</v>
      </c>
      <c r="B418" s="33">
        <v>400</v>
      </c>
      <c r="C418" s="4" t="s">
        <v>3129</v>
      </c>
      <c r="D418" s="33">
        <v>204</v>
      </c>
      <c r="E418" s="33">
        <v>212</v>
      </c>
      <c r="F418" s="33">
        <v>70</v>
      </c>
      <c r="G418" s="45">
        <f t="shared" si="35"/>
        <v>106.4988</v>
      </c>
      <c r="H418" s="34">
        <f t="shared" si="32"/>
        <v>26.624700000000001</v>
      </c>
    </row>
    <row r="419" spans="1:8" x14ac:dyDescent="0.25">
      <c r="A419" s="16" t="s">
        <v>3130</v>
      </c>
      <c r="B419" s="33">
        <v>400</v>
      </c>
      <c r="C419" s="5" t="s">
        <v>14</v>
      </c>
      <c r="D419" s="33">
        <v>69</v>
      </c>
      <c r="E419" s="33">
        <v>59</v>
      </c>
      <c r="F419" s="33">
        <v>69</v>
      </c>
      <c r="G419" s="45">
        <f t="shared" si="35"/>
        <v>43.169266666666672</v>
      </c>
      <c r="H419" s="34">
        <f t="shared" si="32"/>
        <v>10.792316666666668</v>
      </c>
    </row>
    <row r="420" spans="1:8" ht="30" x14ac:dyDescent="0.25">
      <c r="A420" s="16" t="s">
        <v>3131</v>
      </c>
      <c r="B420" s="33">
        <v>630</v>
      </c>
      <c r="C420" s="4" t="s">
        <v>3132</v>
      </c>
      <c r="D420" s="33">
        <v>180</v>
      </c>
      <c r="E420" s="33">
        <v>156</v>
      </c>
      <c r="F420" s="33">
        <v>160</v>
      </c>
      <c r="G420" s="45">
        <f t="shared" si="35"/>
        <v>108.69013333333334</v>
      </c>
      <c r="H420" s="34">
        <f t="shared" si="32"/>
        <v>17.252402116402116</v>
      </c>
    </row>
    <row r="421" spans="1:8" x14ac:dyDescent="0.25">
      <c r="A421" s="16" t="s">
        <v>3133</v>
      </c>
      <c r="B421" s="33">
        <v>630</v>
      </c>
      <c r="C421" s="5" t="s">
        <v>14</v>
      </c>
      <c r="D421" s="33">
        <v>183</v>
      </c>
      <c r="E421" s="33">
        <v>186</v>
      </c>
      <c r="F421" s="33">
        <v>140</v>
      </c>
      <c r="G421" s="45">
        <f t="shared" si="35"/>
        <v>111.53886666666666</v>
      </c>
      <c r="H421" s="34">
        <f t="shared" si="32"/>
        <v>17.704582010582008</v>
      </c>
    </row>
    <row r="422" spans="1:8" x14ac:dyDescent="0.25">
      <c r="A422" s="16" t="s">
        <v>3134</v>
      </c>
      <c r="B422" s="33">
        <v>400</v>
      </c>
      <c r="C422" s="4" t="s">
        <v>30</v>
      </c>
      <c r="D422" s="33">
        <v>186</v>
      </c>
      <c r="E422" s="33">
        <v>160</v>
      </c>
      <c r="F422" s="33">
        <v>154</v>
      </c>
      <c r="G422" s="45">
        <f t="shared" si="35"/>
        <v>109.56666666666666</v>
      </c>
      <c r="H422" s="34">
        <f t="shared" si="32"/>
        <v>27.391666666666666</v>
      </c>
    </row>
    <row r="423" spans="1:8" x14ac:dyDescent="0.25">
      <c r="A423" s="16" t="s">
        <v>3135</v>
      </c>
      <c r="B423" s="33">
        <v>400</v>
      </c>
      <c r="C423" s="4" t="s">
        <v>30</v>
      </c>
      <c r="D423" s="33">
        <v>410</v>
      </c>
      <c r="E423" s="33">
        <v>371</v>
      </c>
      <c r="F423" s="33">
        <v>385</v>
      </c>
      <c r="G423" s="45">
        <f t="shared" si="35"/>
        <v>255.5094666666667</v>
      </c>
      <c r="H423" s="34">
        <f t="shared" si="32"/>
        <v>63.877366666666681</v>
      </c>
    </row>
    <row r="424" spans="1:8" x14ac:dyDescent="0.25">
      <c r="A424" s="16" t="s">
        <v>3136</v>
      </c>
      <c r="B424" s="33">
        <v>250</v>
      </c>
      <c r="C424" s="4" t="s">
        <v>30</v>
      </c>
      <c r="D424" s="33">
        <v>166</v>
      </c>
      <c r="E424" s="33">
        <v>145</v>
      </c>
      <c r="F424" s="33">
        <v>130</v>
      </c>
      <c r="G424" s="45">
        <f t="shared" si="35"/>
        <v>96.637799999999999</v>
      </c>
      <c r="H424" s="34">
        <f t="shared" si="32"/>
        <v>38.655119999999997</v>
      </c>
    </row>
    <row r="425" spans="1:8" x14ac:dyDescent="0.25">
      <c r="A425" s="16" t="s">
        <v>3137</v>
      </c>
      <c r="B425" s="33">
        <v>250</v>
      </c>
      <c r="C425" s="4" t="s">
        <v>30</v>
      </c>
      <c r="D425" s="33">
        <v>105</v>
      </c>
      <c r="E425" s="33">
        <v>101</v>
      </c>
      <c r="F425" s="33">
        <v>120</v>
      </c>
      <c r="G425" s="45">
        <f t="shared" si="35"/>
        <v>71.437466666666666</v>
      </c>
      <c r="H425" s="34">
        <f t="shared" si="32"/>
        <v>28.574986666666668</v>
      </c>
    </row>
    <row r="426" spans="1:8" x14ac:dyDescent="0.25">
      <c r="A426" s="16" t="s">
        <v>3138</v>
      </c>
      <c r="B426" s="33">
        <v>400</v>
      </c>
      <c r="C426" s="4" t="s">
        <v>3139</v>
      </c>
      <c r="D426" s="33">
        <v>193</v>
      </c>
      <c r="E426" s="33">
        <v>218</v>
      </c>
      <c r="F426" s="33">
        <v>198</v>
      </c>
      <c r="G426" s="45">
        <f t="shared" si="35"/>
        <v>133.4522</v>
      </c>
      <c r="H426" s="34">
        <f t="shared" si="32"/>
        <v>33.363050000000001</v>
      </c>
    </row>
    <row r="427" spans="1:8" x14ac:dyDescent="0.25">
      <c r="A427" s="16" t="s">
        <v>3140</v>
      </c>
      <c r="B427" s="33">
        <v>400</v>
      </c>
      <c r="C427" s="5" t="s">
        <v>14</v>
      </c>
      <c r="D427" s="33">
        <v>150</v>
      </c>
      <c r="E427" s="33">
        <v>150</v>
      </c>
      <c r="F427" s="33">
        <v>158</v>
      </c>
      <c r="G427" s="45">
        <f t="shared" si="35"/>
        <v>100.36306666666665</v>
      </c>
      <c r="H427" s="34">
        <f t="shared" si="32"/>
        <v>25.090766666666664</v>
      </c>
    </row>
    <row r="428" spans="1:8" x14ac:dyDescent="0.25">
      <c r="A428" s="16" t="s">
        <v>3141</v>
      </c>
      <c r="B428" s="33">
        <v>400</v>
      </c>
      <c r="C428" s="4" t="s">
        <v>3142</v>
      </c>
      <c r="D428" s="33">
        <v>136</v>
      </c>
      <c r="E428" s="33">
        <v>127</v>
      </c>
      <c r="F428" s="33">
        <v>121</v>
      </c>
      <c r="G428" s="45">
        <f t="shared" si="35"/>
        <v>84.147199999999998</v>
      </c>
      <c r="H428" s="34">
        <f t="shared" si="32"/>
        <v>21.036799999999999</v>
      </c>
    </row>
    <row r="429" spans="1:8" x14ac:dyDescent="0.25">
      <c r="A429" s="16" t="s">
        <v>3143</v>
      </c>
      <c r="B429" s="33">
        <v>400</v>
      </c>
      <c r="C429" s="5" t="s">
        <v>14</v>
      </c>
      <c r="D429" s="33">
        <v>192</v>
      </c>
      <c r="E429" s="33">
        <v>210</v>
      </c>
      <c r="F429" s="33">
        <v>215</v>
      </c>
      <c r="G429" s="45">
        <f t="shared" si="35"/>
        <v>135.20526666666666</v>
      </c>
      <c r="H429" s="34">
        <f t="shared" si="32"/>
        <v>33.801316666666665</v>
      </c>
    </row>
    <row r="430" spans="1:8" x14ac:dyDescent="0.25">
      <c r="A430" s="16" t="s">
        <v>3144</v>
      </c>
      <c r="B430" s="33">
        <v>400</v>
      </c>
      <c r="C430" s="4" t="s">
        <v>3145</v>
      </c>
      <c r="D430" s="33">
        <v>158</v>
      </c>
      <c r="E430" s="33">
        <v>140</v>
      </c>
      <c r="F430" s="33">
        <v>170</v>
      </c>
      <c r="G430" s="45">
        <f t="shared" si="35"/>
        <v>102.5544</v>
      </c>
      <c r="H430" s="34">
        <f t="shared" si="32"/>
        <v>25.6386</v>
      </c>
    </row>
    <row r="431" spans="1:8" x14ac:dyDescent="0.25">
      <c r="A431" s="16" t="s">
        <v>3146</v>
      </c>
      <c r="B431" s="33">
        <v>400</v>
      </c>
      <c r="C431" s="5" t="s">
        <v>14</v>
      </c>
      <c r="D431" s="33">
        <v>157</v>
      </c>
      <c r="E431" s="33">
        <v>154</v>
      </c>
      <c r="F431" s="33">
        <v>170</v>
      </c>
      <c r="G431" s="45">
        <f t="shared" si="35"/>
        <v>105.40313333333334</v>
      </c>
      <c r="H431" s="34">
        <f t="shared" si="32"/>
        <v>26.350783333333339</v>
      </c>
    </row>
    <row r="432" spans="1:8" ht="90" x14ac:dyDescent="0.25">
      <c r="A432" s="16" t="s">
        <v>3147</v>
      </c>
      <c r="B432" s="33">
        <v>400</v>
      </c>
      <c r="C432" s="4" t="s">
        <v>3148</v>
      </c>
      <c r="D432" s="33">
        <v>113</v>
      </c>
      <c r="E432" s="33">
        <v>223</v>
      </c>
      <c r="F432" s="33">
        <v>97</v>
      </c>
      <c r="G432" s="45">
        <f t="shared" si="35"/>
        <v>94.884733333333344</v>
      </c>
      <c r="H432" s="34">
        <f t="shared" si="32"/>
        <v>23.721183333333336</v>
      </c>
    </row>
    <row r="433" spans="1:8" x14ac:dyDescent="0.25">
      <c r="A433" s="16" t="s">
        <v>3149</v>
      </c>
      <c r="B433" s="33">
        <v>400</v>
      </c>
      <c r="C433" s="5" t="s">
        <v>14</v>
      </c>
      <c r="D433" s="33">
        <v>150</v>
      </c>
      <c r="E433" s="33">
        <v>144</v>
      </c>
      <c r="F433" s="33">
        <v>160</v>
      </c>
      <c r="G433" s="45">
        <f t="shared" si="35"/>
        <v>99.486533333333341</v>
      </c>
      <c r="H433" s="34">
        <f t="shared" si="32"/>
        <v>24.871633333333335</v>
      </c>
    </row>
    <row r="434" spans="1:8" ht="30" x14ac:dyDescent="0.25">
      <c r="A434" s="16" t="s">
        <v>3150</v>
      </c>
      <c r="B434" s="33">
        <v>400</v>
      </c>
      <c r="C434" s="4" t="s">
        <v>3151</v>
      </c>
      <c r="D434" s="33">
        <v>195</v>
      </c>
      <c r="E434" s="33">
        <v>102</v>
      </c>
      <c r="F434" s="33">
        <v>124</v>
      </c>
      <c r="G434" s="45">
        <f t="shared" si="35"/>
        <v>92.255133333333333</v>
      </c>
      <c r="H434" s="34">
        <f t="shared" si="32"/>
        <v>23.063783333333333</v>
      </c>
    </row>
    <row r="435" spans="1:8" x14ac:dyDescent="0.25">
      <c r="A435" s="16" t="s">
        <v>3152</v>
      </c>
      <c r="B435" s="33">
        <v>400</v>
      </c>
      <c r="C435" s="5" t="s">
        <v>14</v>
      </c>
      <c r="D435" s="33">
        <v>240</v>
      </c>
      <c r="E435" s="33">
        <v>230</v>
      </c>
      <c r="F435" s="33">
        <v>205</v>
      </c>
      <c r="G435" s="45">
        <f t="shared" si="35"/>
        <v>147.91499999999999</v>
      </c>
      <c r="H435" s="34">
        <f t="shared" si="32"/>
        <v>36.978749999999998</v>
      </c>
    </row>
    <row r="436" spans="1:8" ht="30" x14ac:dyDescent="0.25">
      <c r="A436" s="16" t="s">
        <v>3153</v>
      </c>
      <c r="B436" s="33">
        <v>400</v>
      </c>
      <c r="C436" s="4" t="s">
        <v>3154</v>
      </c>
      <c r="D436" s="33">
        <v>87</v>
      </c>
      <c r="E436" s="33">
        <v>82</v>
      </c>
      <c r="F436" s="33">
        <v>151</v>
      </c>
      <c r="G436" s="45">
        <f t="shared" si="35"/>
        <v>70.122666666666674</v>
      </c>
      <c r="H436" s="34">
        <f t="shared" si="32"/>
        <v>17.530666666666669</v>
      </c>
    </row>
    <row r="437" spans="1:8" x14ac:dyDescent="0.25">
      <c r="A437" s="16" t="s">
        <v>3155</v>
      </c>
      <c r="B437" s="33">
        <v>400</v>
      </c>
      <c r="C437" s="5" t="s">
        <v>14</v>
      </c>
      <c r="D437" s="33">
        <v>87</v>
      </c>
      <c r="E437" s="33">
        <v>29</v>
      </c>
      <c r="F437" s="33">
        <v>45</v>
      </c>
      <c r="G437" s="45">
        <f t="shared" si="35"/>
        <v>35.280466666666669</v>
      </c>
      <c r="H437" s="34">
        <f t="shared" si="32"/>
        <v>8.8201166666666673</v>
      </c>
    </row>
    <row r="438" spans="1:8" x14ac:dyDescent="0.25">
      <c r="A438" s="16" t="s">
        <v>3156</v>
      </c>
      <c r="B438" s="33">
        <v>250</v>
      </c>
      <c r="C438" s="4" t="s">
        <v>30</v>
      </c>
      <c r="D438" s="33">
        <v>95</v>
      </c>
      <c r="E438" s="33">
        <v>117</v>
      </c>
      <c r="F438" s="33">
        <v>85</v>
      </c>
      <c r="G438" s="45">
        <f t="shared" si="35"/>
        <v>65.082599999999999</v>
      </c>
      <c r="H438" s="34">
        <f t="shared" si="32"/>
        <v>26.033040000000003</v>
      </c>
    </row>
    <row r="439" spans="1:8" x14ac:dyDescent="0.25">
      <c r="A439" s="16" t="s">
        <v>3157</v>
      </c>
      <c r="B439" s="33">
        <v>250</v>
      </c>
      <c r="C439" s="4" t="s">
        <v>30</v>
      </c>
      <c r="D439" s="33">
        <v>106</v>
      </c>
      <c r="E439" s="33">
        <v>109</v>
      </c>
      <c r="F439" s="33">
        <v>130</v>
      </c>
      <c r="G439" s="45">
        <f t="shared" si="35"/>
        <v>75.600999999999999</v>
      </c>
      <c r="H439" s="34">
        <f t="shared" si="32"/>
        <v>30.240400000000001</v>
      </c>
    </row>
    <row r="440" spans="1:8" x14ac:dyDescent="0.25">
      <c r="A440" s="16" t="s">
        <v>3158</v>
      </c>
      <c r="B440" s="33">
        <v>250</v>
      </c>
      <c r="C440" s="4" t="s">
        <v>30</v>
      </c>
      <c r="D440" s="33">
        <v>92</v>
      </c>
      <c r="E440" s="33">
        <v>60</v>
      </c>
      <c r="F440" s="33">
        <v>44</v>
      </c>
      <c r="G440" s="45">
        <f t="shared" si="35"/>
        <v>42.950133333333326</v>
      </c>
      <c r="H440" s="34">
        <f t="shared" si="32"/>
        <v>17.18005333333333</v>
      </c>
    </row>
    <row r="441" spans="1:8" x14ac:dyDescent="0.25">
      <c r="A441" s="16" t="s">
        <v>3159</v>
      </c>
      <c r="B441" s="33">
        <v>250</v>
      </c>
      <c r="C441" s="4" t="s">
        <v>30</v>
      </c>
      <c r="D441" s="33">
        <v>33</v>
      </c>
      <c r="E441" s="33">
        <v>28</v>
      </c>
      <c r="F441" s="33">
        <v>13</v>
      </c>
      <c r="G441" s="45">
        <f t="shared" si="35"/>
        <v>16.215866666666667</v>
      </c>
      <c r="H441" s="34">
        <f t="shared" si="32"/>
        <v>6.486346666666666</v>
      </c>
    </row>
    <row r="442" spans="1:8" x14ac:dyDescent="0.25">
      <c r="A442" s="16" t="s">
        <v>3160</v>
      </c>
      <c r="B442" s="33">
        <v>400</v>
      </c>
      <c r="C442" s="4" t="s">
        <v>30</v>
      </c>
      <c r="D442" s="33">
        <v>180</v>
      </c>
      <c r="E442" s="33">
        <v>200</v>
      </c>
      <c r="F442" s="33">
        <v>160</v>
      </c>
      <c r="G442" s="45">
        <f t="shared" si="35"/>
        <v>118.33200000000001</v>
      </c>
      <c r="H442" s="34">
        <f t="shared" si="32"/>
        <v>29.583000000000006</v>
      </c>
    </row>
    <row r="443" spans="1:8" x14ac:dyDescent="0.25">
      <c r="A443" s="16" t="s">
        <v>3161</v>
      </c>
      <c r="B443" s="33">
        <v>400</v>
      </c>
      <c r="C443" s="4" t="s">
        <v>30</v>
      </c>
      <c r="D443" s="33">
        <v>7</v>
      </c>
      <c r="E443" s="33">
        <v>0</v>
      </c>
      <c r="F443" s="33">
        <v>1</v>
      </c>
      <c r="G443" s="45">
        <f t="shared" si="35"/>
        <v>1.7530666666666663</v>
      </c>
      <c r="H443" s="34">
        <f t="shared" si="32"/>
        <v>0.43826666666666658</v>
      </c>
    </row>
    <row r="444" spans="1:8" x14ac:dyDescent="0.25">
      <c r="A444" s="16" t="s">
        <v>3162</v>
      </c>
      <c r="B444" s="33">
        <v>400</v>
      </c>
      <c r="C444" s="4" t="s">
        <v>30</v>
      </c>
      <c r="D444" s="33">
        <v>126</v>
      </c>
      <c r="E444" s="33">
        <v>106</v>
      </c>
      <c r="F444" s="33">
        <v>105</v>
      </c>
      <c r="G444" s="45">
        <f t="shared" si="35"/>
        <v>73.84793333333333</v>
      </c>
      <c r="H444" s="34">
        <f t="shared" si="32"/>
        <v>18.461983333333333</v>
      </c>
    </row>
    <row r="445" spans="1:8" x14ac:dyDescent="0.25">
      <c r="A445" s="16" t="s">
        <v>3163</v>
      </c>
      <c r="B445" s="33">
        <v>400</v>
      </c>
      <c r="C445" s="4" t="s">
        <v>30</v>
      </c>
      <c r="D445" s="33">
        <v>126</v>
      </c>
      <c r="E445" s="33">
        <v>122</v>
      </c>
      <c r="F445" s="33">
        <v>118</v>
      </c>
      <c r="G445" s="45">
        <f t="shared" si="35"/>
        <v>80.202799999999996</v>
      </c>
      <c r="H445" s="34">
        <f t="shared" si="32"/>
        <v>20.050699999999999</v>
      </c>
    </row>
    <row r="446" spans="1:8" ht="30" x14ac:dyDescent="0.25">
      <c r="A446" s="16" t="s">
        <v>3164</v>
      </c>
      <c r="B446" s="33">
        <v>400</v>
      </c>
      <c r="C446" s="4" t="s">
        <v>3165</v>
      </c>
      <c r="D446" s="33">
        <v>90</v>
      </c>
      <c r="E446" s="33">
        <v>83</v>
      </c>
      <c r="F446" s="33">
        <v>95</v>
      </c>
      <c r="G446" s="45">
        <f t="shared" si="35"/>
        <v>58.727733333333333</v>
      </c>
      <c r="H446" s="34">
        <f t="shared" si="32"/>
        <v>14.681933333333333</v>
      </c>
    </row>
    <row r="447" spans="1:8" x14ac:dyDescent="0.25">
      <c r="A447" s="16" t="s">
        <v>3166</v>
      </c>
      <c r="B447" s="33">
        <v>400</v>
      </c>
      <c r="C447" s="5" t="s">
        <v>14</v>
      </c>
      <c r="D447" s="33">
        <v>153</v>
      </c>
      <c r="E447" s="33">
        <v>160</v>
      </c>
      <c r="F447" s="33">
        <v>143</v>
      </c>
      <c r="G447" s="45">
        <f t="shared" si="35"/>
        <v>99.924799999999991</v>
      </c>
      <c r="H447" s="34">
        <f t="shared" si="32"/>
        <v>24.981199999999998</v>
      </c>
    </row>
    <row r="448" spans="1:8" x14ac:dyDescent="0.25">
      <c r="A448" s="16" t="s">
        <v>3167</v>
      </c>
      <c r="B448" s="33">
        <v>400</v>
      </c>
      <c r="C448" s="4" t="s">
        <v>30</v>
      </c>
      <c r="D448" s="33">
        <v>165</v>
      </c>
      <c r="E448" s="33">
        <v>185</v>
      </c>
      <c r="F448" s="33">
        <v>160</v>
      </c>
      <c r="G448" s="45">
        <f t="shared" si="35"/>
        <v>111.758</v>
      </c>
      <c r="H448" s="34">
        <f t="shared" si="32"/>
        <v>27.939499999999999</v>
      </c>
    </row>
    <row r="449" spans="1:8" x14ac:dyDescent="0.25">
      <c r="A449" s="16" t="s">
        <v>3168</v>
      </c>
      <c r="B449" s="33">
        <v>400</v>
      </c>
      <c r="C449" s="4" t="s">
        <v>30</v>
      </c>
      <c r="D449" s="33">
        <v>210</v>
      </c>
      <c r="E449" s="33">
        <v>212</v>
      </c>
      <c r="F449" s="33">
        <v>201</v>
      </c>
      <c r="G449" s="45">
        <f t="shared" si="35"/>
        <v>136.52006666666665</v>
      </c>
      <c r="H449" s="34">
        <f t="shared" si="32"/>
        <v>34.130016666666663</v>
      </c>
    </row>
    <row r="450" spans="1:8" x14ac:dyDescent="0.25">
      <c r="A450" s="16" t="s">
        <v>3169</v>
      </c>
      <c r="B450" s="33">
        <v>400</v>
      </c>
      <c r="C450" s="4" t="s">
        <v>30</v>
      </c>
      <c r="D450" s="33">
        <v>189</v>
      </c>
      <c r="E450" s="33">
        <v>174</v>
      </c>
      <c r="F450" s="33">
        <v>168</v>
      </c>
      <c r="G450" s="45">
        <f t="shared" si="35"/>
        <v>116.35980000000001</v>
      </c>
      <c r="H450" s="34">
        <f t="shared" si="32"/>
        <v>29.089950000000002</v>
      </c>
    </row>
    <row r="451" spans="1:8" x14ac:dyDescent="0.25">
      <c r="A451" s="16" t="s">
        <v>3170</v>
      </c>
      <c r="B451" s="33">
        <v>400</v>
      </c>
      <c r="C451" s="4" t="s">
        <v>30</v>
      </c>
      <c r="D451" s="33">
        <v>202</v>
      </c>
      <c r="E451" s="33">
        <v>189</v>
      </c>
      <c r="F451" s="33">
        <v>186</v>
      </c>
      <c r="G451" s="45">
        <f t="shared" si="35"/>
        <v>126.43993333333334</v>
      </c>
      <c r="H451" s="34">
        <f t="shared" si="32"/>
        <v>31.609983333333336</v>
      </c>
    </row>
    <row r="452" spans="1:8" ht="45" x14ac:dyDescent="0.25">
      <c r="A452" s="16" t="s">
        <v>3171</v>
      </c>
      <c r="B452" s="33">
        <v>400</v>
      </c>
      <c r="C452" s="4" t="s">
        <v>3172</v>
      </c>
      <c r="D452" s="33">
        <v>150</v>
      </c>
      <c r="E452" s="33">
        <v>148</v>
      </c>
      <c r="F452" s="33">
        <v>130</v>
      </c>
      <c r="G452" s="45">
        <f t="shared" si="35"/>
        <v>93.789066666666656</v>
      </c>
      <c r="H452" s="34">
        <f t="shared" si="32"/>
        <v>23.447266666666664</v>
      </c>
    </row>
    <row r="453" spans="1:8" x14ac:dyDescent="0.25">
      <c r="A453" s="16" t="s">
        <v>3173</v>
      </c>
      <c r="B453" s="33">
        <v>400</v>
      </c>
      <c r="C453" s="5" t="s">
        <v>14</v>
      </c>
      <c r="D453" s="33">
        <v>180</v>
      </c>
      <c r="E453" s="33">
        <v>176</v>
      </c>
      <c r="F453" s="33">
        <v>154</v>
      </c>
      <c r="G453" s="45">
        <f t="shared" si="35"/>
        <v>111.758</v>
      </c>
      <c r="H453" s="34">
        <f t="shared" si="32"/>
        <v>27.939499999999999</v>
      </c>
    </row>
    <row r="454" spans="1:8" ht="30" x14ac:dyDescent="0.25">
      <c r="A454" s="16" t="s">
        <v>3174</v>
      </c>
      <c r="B454" s="33">
        <v>400</v>
      </c>
      <c r="C454" s="4" t="s">
        <v>3175</v>
      </c>
      <c r="D454" s="33">
        <v>266</v>
      </c>
      <c r="E454" s="33">
        <v>245</v>
      </c>
      <c r="F454" s="33">
        <v>243</v>
      </c>
      <c r="G454" s="45">
        <f t="shared" si="35"/>
        <v>165.22653333333335</v>
      </c>
      <c r="H454" s="34">
        <f t="shared" ref="H454:H517" si="36">G454/B454*100</f>
        <v>41.306633333333338</v>
      </c>
    </row>
    <row r="455" spans="1:8" x14ac:dyDescent="0.25">
      <c r="A455" s="16" t="s">
        <v>3176</v>
      </c>
      <c r="B455" s="33">
        <v>400</v>
      </c>
      <c r="C455" s="5" t="s">
        <v>14</v>
      </c>
      <c r="D455" s="33">
        <v>118</v>
      </c>
      <c r="E455" s="33">
        <v>124</v>
      </c>
      <c r="F455" s="33">
        <v>137</v>
      </c>
      <c r="G455" s="45">
        <f t="shared" si="35"/>
        <v>83.051533333333339</v>
      </c>
      <c r="H455" s="34">
        <f t="shared" si="36"/>
        <v>20.762883333333335</v>
      </c>
    </row>
    <row r="456" spans="1:8" x14ac:dyDescent="0.25">
      <c r="A456" s="16" t="s">
        <v>3177</v>
      </c>
      <c r="B456" s="33">
        <v>400</v>
      </c>
      <c r="C456" s="4" t="s">
        <v>3178</v>
      </c>
      <c r="D456" s="33">
        <v>62</v>
      </c>
      <c r="E456" s="33">
        <v>60</v>
      </c>
      <c r="F456" s="33">
        <v>80</v>
      </c>
      <c r="G456" s="45">
        <f t="shared" si="35"/>
        <v>44.264933333333332</v>
      </c>
      <c r="H456" s="34">
        <f t="shared" si="36"/>
        <v>11.066233333333333</v>
      </c>
    </row>
    <row r="457" spans="1:8" x14ac:dyDescent="0.25">
      <c r="A457" s="16" t="s">
        <v>3179</v>
      </c>
      <c r="B457" s="33">
        <v>400</v>
      </c>
      <c r="C457" s="5" t="s">
        <v>14</v>
      </c>
      <c r="D457" s="33">
        <v>210</v>
      </c>
      <c r="E457" s="33">
        <v>204</v>
      </c>
      <c r="F457" s="33">
        <v>198</v>
      </c>
      <c r="G457" s="45">
        <f t="shared" si="35"/>
        <v>134.1096</v>
      </c>
      <c r="H457" s="34">
        <f t="shared" si="36"/>
        <v>33.5274</v>
      </c>
    </row>
    <row r="458" spans="1:8" ht="45" x14ac:dyDescent="0.25">
      <c r="A458" s="16" t="s">
        <v>3180</v>
      </c>
      <c r="B458" s="33">
        <v>400</v>
      </c>
      <c r="C458" s="4" t="s">
        <v>3181</v>
      </c>
      <c r="D458" s="33">
        <v>131</v>
      </c>
      <c r="E458" s="33">
        <v>143</v>
      </c>
      <c r="F458" s="33">
        <v>122</v>
      </c>
      <c r="G458" s="45">
        <f t="shared" si="35"/>
        <v>86.776800000000009</v>
      </c>
      <c r="H458" s="34">
        <f t="shared" si="36"/>
        <v>21.694200000000002</v>
      </c>
    </row>
    <row r="459" spans="1:8" x14ac:dyDescent="0.25">
      <c r="A459" s="16" t="s">
        <v>3182</v>
      </c>
      <c r="B459" s="33">
        <v>400</v>
      </c>
      <c r="C459" s="5" t="s">
        <v>14</v>
      </c>
      <c r="D459" s="33">
        <v>137</v>
      </c>
      <c r="E459" s="33">
        <v>131</v>
      </c>
      <c r="F459" s="33">
        <v>121</v>
      </c>
      <c r="G459" s="45">
        <f t="shared" si="35"/>
        <v>85.242866666666671</v>
      </c>
      <c r="H459" s="34">
        <f t="shared" si="36"/>
        <v>21.310716666666668</v>
      </c>
    </row>
    <row r="460" spans="1:8" ht="30" x14ac:dyDescent="0.25">
      <c r="A460" s="16" t="s">
        <v>3183</v>
      </c>
      <c r="B460" s="33">
        <v>400</v>
      </c>
      <c r="C460" s="4" t="s">
        <v>3184</v>
      </c>
      <c r="D460" s="33">
        <v>85</v>
      </c>
      <c r="E460" s="33">
        <v>87</v>
      </c>
      <c r="F460" s="33">
        <v>70</v>
      </c>
      <c r="G460" s="45">
        <f t="shared" si="35"/>
        <v>53.03026666666667</v>
      </c>
      <c r="H460" s="34">
        <f t="shared" si="36"/>
        <v>13.257566666666667</v>
      </c>
    </row>
    <row r="461" spans="1:8" x14ac:dyDescent="0.25">
      <c r="A461" s="16" t="s">
        <v>3185</v>
      </c>
      <c r="B461" s="33">
        <v>400</v>
      </c>
      <c r="C461" s="5" t="s">
        <v>14</v>
      </c>
      <c r="D461" s="33">
        <v>76</v>
      </c>
      <c r="E461" s="33">
        <v>77</v>
      </c>
      <c r="F461" s="33">
        <v>51</v>
      </c>
      <c r="G461" s="45">
        <f t="shared" si="35"/>
        <v>44.703200000000002</v>
      </c>
      <c r="H461" s="34">
        <f t="shared" si="36"/>
        <v>11.175800000000001</v>
      </c>
    </row>
    <row r="462" spans="1:8" ht="45" x14ac:dyDescent="0.25">
      <c r="A462" s="16" t="s">
        <v>3186</v>
      </c>
      <c r="B462" s="33">
        <v>400</v>
      </c>
      <c r="C462" s="4" t="s">
        <v>3187</v>
      </c>
      <c r="D462" s="33">
        <v>203</v>
      </c>
      <c r="E462" s="33">
        <v>201</v>
      </c>
      <c r="F462" s="33">
        <v>198</v>
      </c>
      <c r="G462" s="45">
        <f t="shared" si="35"/>
        <v>131.91826666666665</v>
      </c>
      <c r="H462" s="34">
        <f t="shared" si="36"/>
        <v>32.979566666666663</v>
      </c>
    </row>
    <row r="463" spans="1:8" x14ac:dyDescent="0.25">
      <c r="A463" s="16" t="s">
        <v>3188</v>
      </c>
      <c r="B463" s="33">
        <v>400</v>
      </c>
      <c r="C463" s="5" t="s">
        <v>14</v>
      </c>
      <c r="D463" s="33">
        <v>230</v>
      </c>
      <c r="E463" s="33">
        <v>232</v>
      </c>
      <c r="F463" s="33">
        <v>230</v>
      </c>
      <c r="G463" s="45">
        <f t="shared" si="35"/>
        <v>151.64026666666666</v>
      </c>
      <c r="H463" s="34">
        <f t="shared" si="36"/>
        <v>37.910066666666665</v>
      </c>
    </row>
    <row r="464" spans="1:8" x14ac:dyDescent="0.25">
      <c r="A464" s="16" t="s">
        <v>3189</v>
      </c>
      <c r="B464" s="33">
        <v>400</v>
      </c>
      <c r="C464" s="4" t="s">
        <v>30</v>
      </c>
      <c r="D464" s="33">
        <v>93</v>
      </c>
      <c r="E464" s="33">
        <v>100</v>
      </c>
      <c r="F464" s="33">
        <v>76</v>
      </c>
      <c r="G464" s="45">
        <f t="shared" ref="G464:G473" si="37">(D464+E464+F464)/3*0.38*1.73</f>
        <v>58.946866666666672</v>
      </c>
      <c r="H464" s="34">
        <f t="shared" si="36"/>
        <v>14.736716666666668</v>
      </c>
    </row>
    <row r="465" spans="1:8" x14ac:dyDescent="0.25">
      <c r="A465" s="16" t="s">
        <v>3190</v>
      </c>
      <c r="B465" s="33">
        <v>400</v>
      </c>
      <c r="C465" s="4" t="s">
        <v>30</v>
      </c>
      <c r="D465" s="33">
        <v>103</v>
      </c>
      <c r="E465" s="33">
        <v>84</v>
      </c>
      <c r="F465" s="33">
        <v>83</v>
      </c>
      <c r="G465" s="45">
        <f t="shared" si="37"/>
        <v>59.166000000000004</v>
      </c>
      <c r="H465" s="34">
        <f t="shared" si="36"/>
        <v>14.791500000000003</v>
      </c>
    </row>
    <row r="466" spans="1:8" ht="30" x14ac:dyDescent="0.25">
      <c r="A466" s="16" t="s">
        <v>3191</v>
      </c>
      <c r="B466" s="33">
        <v>400</v>
      </c>
      <c r="C466" s="4" t="s">
        <v>3192</v>
      </c>
      <c r="D466" s="33">
        <v>196</v>
      </c>
      <c r="E466" s="33">
        <v>190</v>
      </c>
      <c r="F466" s="33">
        <v>154</v>
      </c>
      <c r="G466" s="45">
        <f t="shared" si="37"/>
        <v>118.33200000000001</v>
      </c>
      <c r="H466" s="34">
        <f t="shared" si="36"/>
        <v>29.583000000000006</v>
      </c>
    </row>
    <row r="467" spans="1:8" x14ac:dyDescent="0.25">
      <c r="A467" s="16" t="s">
        <v>3193</v>
      </c>
      <c r="B467" s="33">
        <v>400</v>
      </c>
      <c r="C467" s="5" t="s">
        <v>14</v>
      </c>
      <c r="D467" s="33">
        <v>134</v>
      </c>
      <c r="E467" s="33">
        <v>153</v>
      </c>
      <c r="F467" s="33">
        <v>133</v>
      </c>
      <c r="G467" s="45">
        <f t="shared" si="37"/>
        <v>92.036000000000001</v>
      </c>
      <c r="H467" s="34">
        <f t="shared" si="36"/>
        <v>23.009</v>
      </c>
    </row>
    <row r="468" spans="1:8" x14ac:dyDescent="0.25">
      <c r="A468" s="16" t="s">
        <v>3194</v>
      </c>
      <c r="B468" s="33">
        <v>250</v>
      </c>
      <c r="C468" s="4" t="s">
        <v>30</v>
      </c>
      <c r="D468" s="33">
        <v>11</v>
      </c>
      <c r="E468" s="33">
        <v>7</v>
      </c>
      <c r="F468" s="33">
        <v>2</v>
      </c>
      <c r="G468" s="45">
        <f t="shared" si="37"/>
        <v>4.3826666666666672</v>
      </c>
      <c r="H468" s="34">
        <f t="shared" si="36"/>
        <v>1.753066666666667</v>
      </c>
    </row>
    <row r="469" spans="1:8" x14ac:dyDescent="0.25">
      <c r="A469" s="16" t="s">
        <v>3195</v>
      </c>
      <c r="B469" s="33">
        <v>250</v>
      </c>
      <c r="C469" s="4" t="s">
        <v>30</v>
      </c>
      <c r="D469" s="33">
        <v>3</v>
      </c>
      <c r="E469" s="33">
        <v>1</v>
      </c>
      <c r="F469" s="33">
        <v>0</v>
      </c>
      <c r="G469" s="45">
        <f t="shared" si="37"/>
        <v>0.87653333333333316</v>
      </c>
      <c r="H469" s="34">
        <f t="shared" si="36"/>
        <v>0.35061333333333328</v>
      </c>
    </row>
    <row r="470" spans="1:8" x14ac:dyDescent="0.25">
      <c r="A470" s="16" t="s">
        <v>3196</v>
      </c>
      <c r="B470" s="33">
        <v>400</v>
      </c>
      <c r="C470" s="4" t="s">
        <v>30</v>
      </c>
      <c r="D470" s="33">
        <v>47</v>
      </c>
      <c r="E470" s="33">
        <v>63</v>
      </c>
      <c r="F470" s="33">
        <v>47</v>
      </c>
      <c r="G470" s="45">
        <f t="shared" si="37"/>
        <v>34.403933333333335</v>
      </c>
      <c r="H470" s="34">
        <f t="shared" si="36"/>
        <v>8.6009833333333336</v>
      </c>
    </row>
    <row r="471" spans="1:8" x14ac:dyDescent="0.25">
      <c r="A471" s="16" t="s">
        <v>3197</v>
      </c>
      <c r="B471" s="33">
        <v>400</v>
      </c>
      <c r="C471" s="4" t="s">
        <v>30</v>
      </c>
      <c r="D471" s="33">
        <v>0</v>
      </c>
      <c r="E471" s="33">
        <v>0</v>
      </c>
      <c r="F471" s="33">
        <v>0</v>
      </c>
      <c r="G471" s="45">
        <f t="shared" si="37"/>
        <v>0</v>
      </c>
      <c r="H471" s="34">
        <f t="shared" si="36"/>
        <v>0</v>
      </c>
    </row>
    <row r="472" spans="1:8" x14ac:dyDescent="0.25">
      <c r="A472" s="16" t="s">
        <v>3198</v>
      </c>
      <c r="B472" s="33">
        <v>400</v>
      </c>
      <c r="C472" s="4" t="s">
        <v>30</v>
      </c>
      <c r="D472" s="33">
        <v>33</v>
      </c>
      <c r="E472" s="33">
        <v>75</v>
      </c>
      <c r="F472" s="33">
        <v>52</v>
      </c>
      <c r="G472" s="45">
        <f t="shared" si="37"/>
        <v>35.061333333333337</v>
      </c>
      <c r="H472" s="34">
        <f t="shared" si="36"/>
        <v>8.7653333333333343</v>
      </c>
    </row>
    <row r="473" spans="1:8" x14ac:dyDescent="0.25">
      <c r="A473" s="16" t="s">
        <v>3199</v>
      </c>
      <c r="B473" s="33">
        <v>400</v>
      </c>
      <c r="C473" s="4" t="s">
        <v>30</v>
      </c>
      <c r="D473" s="33">
        <v>0</v>
      </c>
      <c r="E473" s="33">
        <v>0</v>
      </c>
      <c r="F473" s="33">
        <v>0</v>
      </c>
      <c r="G473" s="45">
        <f t="shared" si="37"/>
        <v>0</v>
      </c>
      <c r="H473" s="34">
        <f t="shared" si="36"/>
        <v>0</v>
      </c>
    </row>
    <row r="474" spans="1:8" x14ac:dyDescent="0.25">
      <c r="A474" s="16" t="s">
        <v>3200</v>
      </c>
      <c r="B474" s="33">
        <v>630</v>
      </c>
      <c r="C474" s="4" t="s">
        <v>30</v>
      </c>
      <c r="D474" s="41">
        <v>78</v>
      </c>
      <c r="E474" s="41">
        <v>114</v>
      </c>
      <c r="F474" s="41">
        <v>102</v>
      </c>
      <c r="G474" s="34">
        <f t="shared" ref="G474:G483" si="38">(D474+E474+F474)/3*0.38*1.73</f>
        <v>64.425200000000004</v>
      </c>
      <c r="H474" s="34">
        <f t="shared" si="36"/>
        <v>10.226222222222223</v>
      </c>
    </row>
    <row r="475" spans="1:8" x14ac:dyDescent="0.25">
      <c r="A475" s="16" t="s">
        <v>3201</v>
      </c>
      <c r="B475" s="33">
        <v>630</v>
      </c>
      <c r="C475" s="4" t="s">
        <v>30</v>
      </c>
      <c r="D475" s="41">
        <v>108</v>
      </c>
      <c r="E475" s="41">
        <v>124</v>
      </c>
      <c r="F475" s="41">
        <v>112</v>
      </c>
      <c r="G475" s="34">
        <f t="shared" si="38"/>
        <v>75.381866666666667</v>
      </c>
      <c r="H475" s="34">
        <f t="shared" si="36"/>
        <v>11.965375661375662</v>
      </c>
    </row>
    <row r="476" spans="1:8" x14ac:dyDescent="0.25">
      <c r="A476" s="16" t="s">
        <v>3202</v>
      </c>
      <c r="B476" s="33">
        <v>315</v>
      </c>
      <c r="C476" s="4" t="s">
        <v>3203</v>
      </c>
      <c r="D476" s="41">
        <v>46</v>
      </c>
      <c r="E476" s="41">
        <v>72</v>
      </c>
      <c r="F476" s="41">
        <v>88</v>
      </c>
      <c r="G476" s="34">
        <f t="shared" si="38"/>
        <v>45.141466666666666</v>
      </c>
      <c r="H476" s="34">
        <f t="shared" si="36"/>
        <v>14.330624338624339</v>
      </c>
    </row>
    <row r="477" spans="1:8" x14ac:dyDescent="0.25">
      <c r="A477" s="16" t="s">
        <v>3204</v>
      </c>
      <c r="B477" s="33">
        <v>250</v>
      </c>
      <c r="C477" s="5" t="s">
        <v>14</v>
      </c>
      <c r="D477" s="41">
        <v>56</v>
      </c>
      <c r="E477" s="41">
        <v>60</v>
      </c>
      <c r="F477" s="41">
        <v>43</v>
      </c>
      <c r="G477" s="34">
        <f t="shared" si="38"/>
        <v>34.842199999999998</v>
      </c>
      <c r="H477" s="34">
        <f t="shared" si="36"/>
        <v>13.936879999999999</v>
      </c>
    </row>
    <row r="478" spans="1:8" ht="60" x14ac:dyDescent="0.25">
      <c r="A478" s="16" t="s">
        <v>3205</v>
      </c>
      <c r="B478" s="33">
        <v>400</v>
      </c>
      <c r="C478" s="4" t="s">
        <v>4020</v>
      </c>
      <c r="D478" s="41">
        <v>44</v>
      </c>
      <c r="E478" s="41">
        <v>30</v>
      </c>
      <c r="F478" s="41">
        <v>51</v>
      </c>
      <c r="G478" s="34">
        <f t="shared" si="38"/>
        <v>27.391666666666666</v>
      </c>
      <c r="H478" s="34">
        <f t="shared" si="36"/>
        <v>6.8479166666666664</v>
      </c>
    </row>
    <row r="479" spans="1:8" x14ac:dyDescent="0.25">
      <c r="A479" s="16" t="s">
        <v>3206</v>
      </c>
      <c r="B479" s="33">
        <v>400</v>
      </c>
      <c r="C479" s="5" t="s">
        <v>14</v>
      </c>
      <c r="D479" s="41">
        <v>180</v>
      </c>
      <c r="E479" s="41">
        <v>264</v>
      </c>
      <c r="F479" s="41">
        <v>184</v>
      </c>
      <c r="G479" s="34">
        <f t="shared" si="38"/>
        <v>137.61573333333334</v>
      </c>
      <c r="H479" s="34">
        <f t="shared" si="36"/>
        <v>34.403933333333335</v>
      </c>
    </row>
    <row r="480" spans="1:8" x14ac:dyDescent="0.25">
      <c r="A480" s="16" t="s">
        <v>3207</v>
      </c>
      <c r="B480" s="33">
        <v>400</v>
      </c>
      <c r="C480" s="4" t="s">
        <v>4021</v>
      </c>
      <c r="D480" s="41">
        <v>300</v>
      </c>
      <c r="E480" s="41">
        <v>275</v>
      </c>
      <c r="F480" s="41">
        <v>239</v>
      </c>
      <c r="G480" s="34">
        <f t="shared" si="38"/>
        <v>178.37453333333332</v>
      </c>
      <c r="H480" s="34">
        <f t="shared" si="36"/>
        <v>44.593633333333329</v>
      </c>
    </row>
    <row r="481" spans="1:8" x14ac:dyDescent="0.25">
      <c r="A481" s="16" t="s">
        <v>3208</v>
      </c>
      <c r="B481" s="33">
        <v>400</v>
      </c>
      <c r="C481" s="5" t="s">
        <v>14</v>
      </c>
      <c r="D481" s="41">
        <v>100</v>
      </c>
      <c r="E481" s="41">
        <v>95</v>
      </c>
      <c r="F481" s="41">
        <v>120</v>
      </c>
      <c r="G481" s="34">
        <f t="shared" si="38"/>
        <v>69.027000000000001</v>
      </c>
      <c r="H481" s="34">
        <f t="shared" si="36"/>
        <v>17.25675</v>
      </c>
    </row>
    <row r="482" spans="1:8" ht="30" x14ac:dyDescent="0.25">
      <c r="A482" s="16" t="s">
        <v>3209</v>
      </c>
      <c r="B482" s="33">
        <v>400</v>
      </c>
      <c r="C482" s="4" t="s">
        <v>4022</v>
      </c>
      <c r="D482" s="33">
        <v>0</v>
      </c>
      <c r="E482" s="33">
        <v>0</v>
      </c>
      <c r="F482" s="33">
        <v>0</v>
      </c>
      <c r="G482" s="45">
        <f t="shared" si="38"/>
        <v>0</v>
      </c>
      <c r="H482" s="34">
        <f t="shared" si="36"/>
        <v>0</v>
      </c>
    </row>
    <row r="483" spans="1:8" x14ac:dyDescent="0.25">
      <c r="A483" s="16" t="s">
        <v>3210</v>
      </c>
      <c r="B483" s="33">
        <v>400</v>
      </c>
      <c r="C483" s="4" t="s">
        <v>30</v>
      </c>
      <c r="D483" s="33">
        <v>69</v>
      </c>
      <c r="E483" s="33">
        <v>63</v>
      </c>
      <c r="F483" s="33">
        <v>60</v>
      </c>
      <c r="G483" s="45">
        <f t="shared" si="38"/>
        <v>42.073599999999999</v>
      </c>
      <c r="H483" s="34">
        <f t="shared" si="36"/>
        <v>10.5184</v>
      </c>
    </row>
    <row r="484" spans="1:8" x14ac:dyDescent="0.25">
      <c r="A484" s="16" t="s">
        <v>3211</v>
      </c>
      <c r="B484" s="33">
        <v>250</v>
      </c>
      <c r="C484" s="4" t="s">
        <v>30</v>
      </c>
      <c r="D484" s="41">
        <v>56</v>
      </c>
      <c r="E484" s="41">
        <v>77</v>
      </c>
      <c r="F484" s="41">
        <v>77</v>
      </c>
      <c r="G484" s="34">
        <f t="shared" ref="G484:G494" si="39">(D484+E484+F484)/3*0.38*1.73</f>
        <v>46.018000000000001</v>
      </c>
      <c r="H484" s="34">
        <f t="shared" si="36"/>
        <v>18.407200000000003</v>
      </c>
    </row>
    <row r="485" spans="1:8" x14ac:dyDescent="0.25">
      <c r="A485" s="16" t="s">
        <v>3212</v>
      </c>
      <c r="B485" s="33">
        <v>250</v>
      </c>
      <c r="C485" s="4" t="s">
        <v>30</v>
      </c>
      <c r="D485" s="41">
        <v>120</v>
      </c>
      <c r="E485" s="41">
        <v>128</v>
      </c>
      <c r="F485" s="41">
        <v>138</v>
      </c>
      <c r="G485" s="34">
        <f t="shared" si="39"/>
        <v>84.585466666666662</v>
      </c>
      <c r="H485" s="34">
        <f t="shared" si="36"/>
        <v>33.834186666666668</v>
      </c>
    </row>
    <row r="486" spans="1:8" ht="30" x14ac:dyDescent="0.25">
      <c r="A486" s="16" t="s">
        <v>3213</v>
      </c>
      <c r="B486" s="33">
        <v>400</v>
      </c>
      <c r="C486" s="4" t="s">
        <v>3214</v>
      </c>
      <c r="D486" s="33">
        <v>0</v>
      </c>
      <c r="E486" s="33">
        <v>0</v>
      </c>
      <c r="F486" s="33">
        <v>0</v>
      </c>
      <c r="G486" s="45">
        <f t="shared" si="39"/>
        <v>0</v>
      </c>
      <c r="H486" s="34">
        <f t="shared" si="36"/>
        <v>0</v>
      </c>
    </row>
    <row r="487" spans="1:8" x14ac:dyDescent="0.25">
      <c r="A487" s="16" t="s">
        <v>3215</v>
      </c>
      <c r="B487" s="33">
        <v>400</v>
      </c>
      <c r="C487" s="5" t="s">
        <v>14</v>
      </c>
      <c r="D487" s="33">
        <v>96</v>
      </c>
      <c r="E487" s="33">
        <v>100</v>
      </c>
      <c r="F487" s="33">
        <v>104</v>
      </c>
      <c r="G487" s="45">
        <f t="shared" si="39"/>
        <v>65.739999999999995</v>
      </c>
      <c r="H487" s="34">
        <f t="shared" si="36"/>
        <v>16.434999999999999</v>
      </c>
    </row>
    <row r="488" spans="1:8" x14ac:dyDescent="0.25">
      <c r="A488" s="16" t="s">
        <v>3216</v>
      </c>
      <c r="B488" s="33">
        <v>1000</v>
      </c>
      <c r="C488" s="4" t="s">
        <v>3217</v>
      </c>
      <c r="D488" s="33">
        <v>600</v>
      </c>
      <c r="E488" s="33">
        <v>665</v>
      </c>
      <c r="F488" s="33">
        <v>579</v>
      </c>
      <c r="G488" s="45">
        <f t="shared" si="39"/>
        <v>404.08186666666666</v>
      </c>
      <c r="H488" s="34">
        <f t="shared" si="36"/>
        <v>40.408186666666666</v>
      </c>
    </row>
    <row r="489" spans="1:8" x14ac:dyDescent="0.25">
      <c r="A489" s="16" t="s">
        <v>3218</v>
      </c>
      <c r="B489" s="33">
        <v>1000</v>
      </c>
      <c r="C489" s="4" t="s">
        <v>3217</v>
      </c>
      <c r="D489" s="33">
        <v>564</v>
      </c>
      <c r="E489" s="33">
        <v>582</v>
      </c>
      <c r="F489" s="33">
        <v>570</v>
      </c>
      <c r="G489" s="45">
        <f t="shared" si="39"/>
        <v>376.03280000000001</v>
      </c>
      <c r="H489" s="34">
        <f t="shared" si="36"/>
        <v>37.603279999999998</v>
      </c>
    </row>
    <row r="490" spans="1:8" x14ac:dyDescent="0.25">
      <c r="A490" s="16" t="s">
        <v>3219</v>
      </c>
      <c r="B490" s="33">
        <v>400</v>
      </c>
      <c r="C490" s="4" t="s">
        <v>30</v>
      </c>
      <c r="D490" s="33">
        <v>27</v>
      </c>
      <c r="E490" s="33">
        <v>44</v>
      </c>
      <c r="F490" s="33">
        <v>28</v>
      </c>
      <c r="G490" s="45">
        <f t="shared" si="39"/>
        <v>21.694200000000002</v>
      </c>
      <c r="H490" s="34">
        <f t="shared" si="36"/>
        <v>5.4235500000000005</v>
      </c>
    </row>
    <row r="491" spans="1:8" x14ac:dyDescent="0.25">
      <c r="A491" s="16" t="s">
        <v>3220</v>
      </c>
      <c r="B491" s="33">
        <v>400</v>
      </c>
      <c r="C491" s="4" t="s">
        <v>30</v>
      </c>
      <c r="D491" s="33">
        <v>183</v>
      </c>
      <c r="E491" s="33">
        <v>151</v>
      </c>
      <c r="F491" s="33">
        <v>135</v>
      </c>
      <c r="G491" s="45">
        <f t="shared" si="39"/>
        <v>102.77353333333335</v>
      </c>
      <c r="H491" s="34">
        <f t="shared" si="36"/>
        <v>25.693383333333337</v>
      </c>
    </row>
    <row r="492" spans="1:8" x14ac:dyDescent="0.25">
      <c r="A492" s="16" t="s">
        <v>3221</v>
      </c>
      <c r="B492" s="33">
        <v>400</v>
      </c>
      <c r="C492" s="4" t="s">
        <v>30</v>
      </c>
      <c r="D492" s="33">
        <v>70</v>
      </c>
      <c r="E492" s="33">
        <v>124</v>
      </c>
      <c r="F492" s="33">
        <v>99</v>
      </c>
      <c r="G492" s="45">
        <f t="shared" si="39"/>
        <v>64.206066666666672</v>
      </c>
      <c r="H492" s="34">
        <f t="shared" si="36"/>
        <v>16.051516666666668</v>
      </c>
    </row>
    <row r="493" spans="1:8" x14ac:dyDescent="0.25">
      <c r="A493" s="16" t="s">
        <v>3222</v>
      </c>
      <c r="B493" s="33">
        <v>400</v>
      </c>
      <c r="C493" s="4" t="s">
        <v>30</v>
      </c>
      <c r="D493" s="33">
        <v>86</v>
      </c>
      <c r="E493" s="33">
        <v>69</v>
      </c>
      <c r="F493" s="33">
        <v>93</v>
      </c>
      <c r="G493" s="45">
        <f t="shared" si="39"/>
        <v>54.345066666666668</v>
      </c>
      <c r="H493" s="34">
        <f t="shared" si="36"/>
        <v>13.586266666666665</v>
      </c>
    </row>
    <row r="494" spans="1:8" x14ac:dyDescent="0.25">
      <c r="A494" s="16" t="s">
        <v>3223</v>
      </c>
      <c r="B494" s="33">
        <v>400</v>
      </c>
      <c r="C494" s="4" t="s">
        <v>30</v>
      </c>
      <c r="D494" s="33">
        <v>84</v>
      </c>
      <c r="E494" s="33">
        <v>87</v>
      </c>
      <c r="F494" s="33">
        <v>76</v>
      </c>
      <c r="G494" s="45">
        <f t="shared" si="39"/>
        <v>54.125933333333329</v>
      </c>
      <c r="H494" s="34">
        <f t="shared" si="36"/>
        <v>13.531483333333332</v>
      </c>
    </row>
    <row r="495" spans="1:8" x14ac:dyDescent="0.25">
      <c r="A495" s="16" t="s">
        <v>3224</v>
      </c>
      <c r="B495" s="33">
        <v>400</v>
      </c>
      <c r="C495" s="4" t="s">
        <v>30</v>
      </c>
      <c r="D495" s="33">
        <v>45</v>
      </c>
      <c r="E495" s="33">
        <v>27</v>
      </c>
      <c r="F495" s="33">
        <v>31</v>
      </c>
      <c r="G495" s="45">
        <f>(D495+E495+F495)/3*0.38*1.73</f>
        <v>22.570733333333333</v>
      </c>
      <c r="H495" s="34">
        <f t="shared" si="36"/>
        <v>5.6426833333333333</v>
      </c>
    </row>
    <row r="496" spans="1:8" x14ac:dyDescent="0.25">
      <c r="A496" s="16" t="s">
        <v>3225</v>
      </c>
      <c r="B496" s="33">
        <v>400</v>
      </c>
      <c r="C496" s="4" t="s">
        <v>30</v>
      </c>
      <c r="D496" s="33">
        <v>46</v>
      </c>
      <c r="E496" s="33">
        <v>40</v>
      </c>
      <c r="F496" s="33">
        <v>62</v>
      </c>
      <c r="G496" s="45">
        <f t="shared" ref="G496:G515" si="40">(D496+E496+F496)/3*0.38*1.73</f>
        <v>32.431733333333334</v>
      </c>
      <c r="H496" s="34">
        <f t="shared" si="36"/>
        <v>8.1079333333333334</v>
      </c>
    </row>
    <row r="497" spans="1:8" x14ac:dyDescent="0.25">
      <c r="A497" s="16" t="s">
        <v>3226</v>
      </c>
      <c r="B497" s="33">
        <v>400</v>
      </c>
      <c r="C497" s="4" t="s">
        <v>30</v>
      </c>
      <c r="D497" s="33">
        <v>11</v>
      </c>
      <c r="E497" s="33">
        <v>4</v>
      </c>
      <c r="F497" s="33">
        <v>6</v>
      </c>
      <c r="G497" s="45">
        <f t="shared" si="40"/>
        <v>4.6017999999999999</v>
      </c>
      <c r="H497" s="34">
        <f t="shared" si="36"/>
        <v>1.15045</v>
      </c>
    </row>
    <row r="498" spans="1:8" x14ac:dyDescent="0.25">
      <c r="A498" s="16" t="s">
        <v>3227</v>
      </c>
      <c r="B498" s="33">
        <v>400</v>
      </c>
      <c r="C498" s="4" t="s">
        <v>30</v>
      </c>
      <c r="D498" s="33">
        <v>36</v>
      </c>
      <c r="E498" s="33">
        <v>32</v>
      </c>
      <c r="F498" s="33">
        <v>0</v>
      </c>
      <c r="G498" s="45">
        <f t="shared" si="40"/>
        <v>14.901066666666667</v>
      </c>
      <c r="H498" s="34">
        <f t="shared" si="36"/>
        <v>3.7252666666666672</v>
      </c>
    </row>
    <row r="499" spans="1:8" x14ac:dyDescent="0.25">
      <c r="A499" s="16" t="s">
        <v>3228</v>
      </c>
      <c r="B499" s="33">
        <v>400</v>
      </c>
      <c r="C499" s="4" t="s">
        <v>30</v>
      </c>
      <c r="D499" s="33">
        <v>0</v>
      </c>
      <c r="E499" s="33">
        <v>0</v>
      </c>
      <c r="F499" s="33">
        <v>0</v>
      </c>
      <c r="G499" s="45">
        <f t="shared" si="40"/>
        <v>0</v>
      </c>
      <c r="H499" s="34">
        <f t="shared" si="36"/>
        <v>0</v>
      </c>
    </row>
    <row r="500" spans="1:8" ht="45" x14ac:dyDescent="0.25">
      <c r="A500" s="16" t="s">
        <v>3229</v>
      </c>
      <c r="B500" s="33">
        <v>400</v>
      </c>
      <c r="C500" s="4" t="s">
        <v>4023</v>
      </c>
      <c r="D500" s="33">
        <v>24</v>
      </c>
      <c r="E500" s="33">
        <v>50</v>
      </c>
      <c r="F500" s="33">
        <v>40</v>
      </c>
      <c r="G500" s="45">
        <f t="shared" si="40"/>
        <v>24.981199999999998</v>
      </c>
      <c r="H500" s="34">
        <f t="shared" si="36"/>
        <v>6.2452999999999994</v>
      </c>
    </row>
    <row r="501" spans="1:8" x14ac:dyDescent="0.25">
      <c r="A501" s="16" t="s">
        <v>3230</v>
      </c>
      <c r="B501" s="33">
        <v>400</v>
      </c>
      <c r="C501" s="5" t="s">
        <v>14</v>
      </c>
      <c r="D501" s="33">
        <v>160</v>
      </c>
      <c r="E501" s="33">
        <v>150</v>
      </c>
      <c r="F501" s="33">
        <v>120</v>
      </c>
      <c r="G501" s="45">
        <f t="shared" si="40"/>
        <v>94.227333333333334</v>
      </c>
      <c r="H501" s="34">
        <f t="shared" si="36"/>
        <v>23.556833333333334</v>
      </c>
    </row>
    <row r="502" spans="1:8" x14ac:dyDescent="0.25">
      <c r="A502" s="16" t="s">
        <v>3231</v>
      </c>
      <c r="B502" s="33">
        <v>400</v>
      </c>
      <c r="C502" s="4" t="s">
        <v>3232</v>
      </c>
      <c r="D502" s="33">
        <v>222</v>
      </c>
      <c r="E502" s="33">
        <v>177</v>
      </c>
      <c r="F502" s="33">
        <v>141</v>
      </c>
      <c r="G502" s="45">
        <f t="shared" si="40"/>
        <v>118.33200000000001</v>
      </c>
      <c r="H502" s="34">
        <f t="shared" si="36"/>
        <v>29.583000000000006</v>
      </c>
    </row>
    <row r="503" spans="1:8" x14ac:dyDescent="0.25">
      <c r="A503" s="16" t="s">
        <v>3233</v>
      </c>
      <c r="B503" s="33">
        <v>400</v>
      </c>
      <c r="C503" s="4" t="s">
        <v>3232</v>
      </c>
      <c r="D503" s="33">
        <v>392</v>
      </c>
      <c r="E503" s="33">
        <v>320</v>
      </c>
      <c r="F503" s="33">
        <v>318</v>
      </c>
      <c r="G503" s="45">
        <f t="shared" si="40"/>
        <v>225.70733333333334</v>
      </c>
      <c r="H503" s="34">
        <f t="shared" si="36"/>
        <v>56.426833333333335</v>
      </c>
    </row>
    <row r="504" spans="1:8" x14ac:dyDescent="0.25">
      <c r="A504" s="16" t="s">
        <v>3234</v>
      </c>
      <c r="B504" s="33">
        <v>400</v>
      </c>
      <c r="C504" s="4" t="s">
        <v>30</v>
      </c>
      <c r="D504" s="33">
        <v>152</v>
      </c>
      <c r="E504" s="33">
        <v>121</v>
      </c>
      <c r="F504" s="33">
        <v>147</v>
      </c>
      <c r="G504" s="45">
        <f t="shared" si="40"/>
        <v>92.036000000000001</v>
      </c>
      <c r="H504" s="34">
        <f t="shared" si="36"/>
        <v>23.009</v>
      </c>
    </row>
    <row r="505" spans="1:8" x14ac:dyDescent="0.25">
      <c r="A505" s="16" t="s">
        <v>3235</v>
      </c>
      <c r="B505" s="33">
        <v>400</v>
      </c>
      <c r="C505" s="4" t="s">
        <v>30</v>
      </c>
      <c r="D505" s="33">
        <v>264</v>
      </c>
      <c r="E505" s="33">
        <v>198</v>
      </c>
      <c r="F505" s="33">
        <v>233</v>
      </c>
      <c r="G505" s="45">
        <f t="shared" si="40"/>
        <v>152.29766666666666</v>
      </c>
      <c r="H505" s="34">
        <f t="shared" si="36"/>
        <v>38.074416666666664</v>
      </c>
    </row>
    <row r="506" spans="1:8" ht="45" x14ac:dyDescent="0.25">
      <c r="A506" s="16" t="s">
        <v>3236</v>
      </c>
      <c r="B506" s="33">
        <v>400</v>
      </c>
      <c r="C506" s="4" t="s">
        <v>4024</v>
      </c>
      <c r="D506" s="33">
        <v>73</v>
      </c>
      <c r="E506" s="33">
        <v>75</v>
      </c>
      <c r="F506" s="33">
        <v>79</v>
      </c>
      <c r="G506" s="45">
        <f t="shared" si="40"/>
        <v>49.743266666666671</v>
      </c>
      <c r="H506" s="34">
        <f t="shared" si="36"/>
        <v>12.435816666666668</v>
      </c>
    </row>
    <row r="507" spans="1:8" x14ac:dyDescent="0.25">
      <c r="A507" s="16" t="s">
        <v>3237</v>
      </c>
      <c r="B507" s="33">
        <v>400</v>
      </c>
      <c r="C507" s="5" t="s">
        <v>14</v>
      </c>
      <c r="D507" s="33">
        <v>110</v>
      </c>
      <c r="E507" s="33">
        <v>85</v>
      </c>
      <c r="F507" s="33">
        <v>104</v>
      </c>
      <c r="G507" s="45">
        <f t="shared" si="40"/>
        <v>65.520866666666663</v>
      </c>
      <c r="H507" s="34">
        <f t="shared" si="36"/>
        <v>16.380216666666666</v>
      </c>
    </row>
    <row r="508" spans="1:8" x14ac:dyDescent="0.25">
      <c r="A508" s="16" t="s">
        <v>3238</v>
      </c>
      <c r="B508" s="33">
        <v>400</v>
      </c>
      <c r="C508" s="4" t="s">
        <v>30</v>
      </c>
      <c r="D508" s="33">
        <v>146</v>
      </c>
      <c r="E508" s="33">
        <v>112</v>
      </c>
      <c r="F508" s="33">
        <v>134</v>
      </c>
      <c r="G508" s="45">
        <f t="shared" si="40"/>
        <v>85.900266666666653</v>
      </c>
      <c r="H508" s="34">
        <f t="shared" si="36"/>
        <v>21.475066666666663</v>
      </c>
    </row>
    <row r="509" spans="1:8" x14ac:dyDescent="0.25">
      <c r="A509" s="16" t="s">
        <v>3239</v>
      </c>
      <c r="B509" s="33">
        <v>400</v>
      </c>
      <c r="C509" s="4" t="s">
        <v>30</v>
      </c>
      <c r="D509" s="33">
        <v>129</v>
      </c>
      <c r="E509" s="33">
        <v>140</v>
      </c>
      <c r="F509" s="33">
        <v>189</v>
      </c>
      <c r="G509" s="45">
        <f t="shared" si="40"/>
        <v>100.36306666666665</v>
      </c>
      <c r="H509" s="34">
        <f t="shared" si="36"/>
        <v>25.090766666666664</v>
      </c>
    </row>
    <row r="510" spans="1:8" x14ac:dyDescent="0.25">
      <c r="A510" s="16" t="s">
        <v>3240</v>
      </c>
      <c r="B510" s="33">
        <v>400</v>
      </c>
      <c r="C510" s="4" t="s">
        <v>30</v>
      </c>
      <c r="D510" s="33">
        <v>139</v>
      </c>
      <c r="E510" s="33">
        <v>136</v>
      </c>
      <c r="F510" s="33">
        <v>156</v>
      </c>
      <c r="G510" s="45">
        <f t="shared" si="40"/>
        <v>94.446466666666666</v>
      </c>
      <c r="H510" s="34">
        <f t="shared" si="36"/>
        <v>23.611616666666666</v>
      </c>
    </row>
    <row r="511" spans="1:8" x14ac:dyDescent="0.25">
      <c r="A511" s="16" t="s">
        <v>3241</v>
      </c>
      <c r="B511" s="33">
        <v>400</v>
      </c>
      <c r="C511" s="4" t="s">
        <v>30</v>
      </c>
      <c r="D511" s="33">
        <v>211</v>
      </c>
      <c r="E511" s="33">
        <v>254</v>
      </c>
      <c r="F511" s="33">
        <v>246</v>
      </c>
      <c r="G511" s="45">
        <f t="shared" si="40"/>
        <v>155.8038</v>
      </c>
      <c r="H511" s="34">
        <f t="shared" si="36"/>
        <v>38.950949999999999</v>
      </c>
    </row>
    <row r="512" spans="1:8" x14ac:dyDescent="0.25">
      <c r="A512" s="16" t="s">
        <v>3242</v>
      </c>
      <c r="B512" s="33">
        <v>400</v>
      </c>
      <c r="C512" s="4" t="s">
        <v>30</v>
      </c>
      <c r="D512" s="33">
        <v>55</v>
      </c>
      <c r="E512" s="33">
        <v>47</v>
      </c>
      <c r="F512" s="33">
        <v>34</v>
      </c>
      <c r="G512" s="45">
        <f t="shared" si="40"/>
        <v>29.802133333333334</v>
      </c>
      <c r="H512" s="34">
        <f t="shared" si="36"/>
        <v>7.4505333333333343</v>
      </c>
    </row>
    <row r="513" spans="1:8" x14ac:dyDescent="0.25">
      <c r="A513" s="16" t="s">
        <v>3243</v>
      </c>
      <c r="B513" s="33">
        <v>400</v>
      </c>
      <c r="C513" s="4" t="s">
        <v>30</v>
      </c>
      <c r="D513" s="33">
        <v>0</v>
      </c>
      <c r="E513" s="33">
        <v>0</v>
      </c>
      <c r="F513" s="33">
        <v>0</v>
      </c>
      <c r="G513" s="45">
        <f t="shared" si="40"/>
        <v>0</v>
      </c>
      <c r="H513" s="34">
        <f t="shared" si="36"/>
        <v>0</v>
      </c>
    </row>
    <row r="514" spans="1:8" x14ac:dyDescent="0.25">
      <c r="A514" s="16" t="s">
        <v>3244</v>
      </c>
      <c r="B514" s="33">
        <v>250</v>
      </c>
      <c r="C514" s="4" t="s">
        <v>30</v>
      </c>
      <c r="D514" s="33">
        <v>201</v>
      </c>
      <c r="E514" s="33">
        <v>186</v>
      </c>
      <c r="F514" s="33">
        <v>178</v>
      </c>
      <c r="G514" s="45">
        <f t="shared" si="40"/>
        <v>123.81033333333335</v>
      </c>
      <c r="H514" s="34">
        <f t="shared" si="36"/>
        <v>49.524133333333339</v>
      </c>
    </row>
    <row r="515" spans="1:8" x14ac:dyDescent="0.25">
      <c r="A515" s="16" t="s">
        <v>3245</v>
      </c>
      <c r="B515" s="33">
        <v>250</v>
      </c>
      <c r="C515" s="4" t="s">
        <v>30</v>
      </c>
      <c r="D515" s="33">
        <v>0</v>
      </c>
      <c r="E515" s="33">
        <v>0</v>
      </c>
      <c r="F515" s="33">
        <v>0</v>
      </c>
      <c r="G515" s="45">
        <f t="shared" si="40"/>
        <v>0</v>
      </c>
      <c r="H515" s="34">
        <f t="shared" si="36"/>
        <v>0</v>
      </c>
    </row>
    <row r="516" spans="1:8" ht="45" x14ac:dyDescent="0.25">
      <c r="A516" s="16" t="s">
        <v>3246</v>
      </c>
      <c r="B516" s="33">
        <v>400</v>
      </c>
      <c r="C516" s="4" t="s">
        <v>4025</v>
      </c>
      <c r="D516" s="41">
        <v>154</v>
      </c>
      <c r="E516" s="41">
        <v>151</v>
      </c>
      <c r="F516" s="41">
        <v>196</v>
      </c>
      <c r="G516" s="34">
        <f t="shared" ref="G516:G543" si="41">(D516+E516+F516)/3*0.38*1.73</f>
        <v>109.78579999999999</v>
      </c>
      <c r="H516" s="34">
        <f t="shared" si="36"/>
        <v>27.446449999999999</v>
      </c>
    </row>
    <row r="517" spans="1:8" x14ac:dyDescent="0.25">
      <c r="A517" s="16" t="s">
        <v>3247</v>
      </c>
      <c r="B517" s="33">
        <v>400</v>
      </c>
      <c r="C517" s="5" t="s">
        <v>14</v>
      </c>
      <c r="D517" s="41">
        <v>41</v>
      </c>
      <c r="E517" s="41">
        <v>34</v>
      </c>
      <c r="F517" s="41">
        <v>27</v>
      </c>
      <c r="G517" s="34">
        <f t="shared" si="41"/>
        <v>22.351600000000001</v>
      </c>
      <c r="H517" s="34">
        <f t="shared" si="36"/>
        <v>5.5879000000000003</v>
      </c>
    </row>
    <row r="518" spans="1:8" x14ac:dyDescent="0.25">
      <c r="A518" s="16" t="s">
        <v>3248</v>
      </c>
      <c r="B518" s="33">
        <v>400</v>
      </c>
      <c r="C518" s="4" t="s">
        <v>30</v>
      </c>
      <c r="D518" s="41">
        <v>75</v>
      </c>
      <c r="E518" s="41">
        <v>88</v>
      </c>
      <c r="F518" s="41">
        <v>52</v>
      </c>
      <c r="G518" s="34">
        <f t="shared" si="41"/>
        <v>47.113666666666667</v>
      </c>
      <c r="H518" s="34">
        <f t="shared" ref="H518:H581" si="42">G518/B518*100</f>
        <v>11.778416666666667</v>
      </c>
    </row>
    <row r="519" spans="1:8" x14ac:dyDescent="0.25">
      <c r="A519" s="16" t="s">
        <v>3249</v>
      </c>
      <c r="B519" s="33">
        <v>400</v>
      </c>
      <c r="C519" s="4" t="s">
        <v>30</v>
      </c>
      <c r="D519" s="41">
        <v>212</v>
      </c>
      <c r="E519" s="41">
        <v>215</v>
      </c>
      <c r="F519" s="41">
        <v>178</v>
      </c>
      <c r="G519" s="34">
        <f t="shared" si="41"/>
        <v>132.57566666666665</v>
      </c>
      <c r="H519" s="34">
        <f t="shared" si="42"/>
        <v>33.143916666666662</v>
      </c>
    </row>
    <row r="520" spans="1:8" ht="75" x14ac:dyDescent="0.25">
      <c r="A520" s="16" t="s">
        <v>3250</v>
      </c>
      <c r="B520" s="33">
        <v>400</v>
      </c>
      <c r="C520" s="4" t="s">
        <v>3251</v>
      </c>
      <c r="D520" s="41">
        <v>48</v>
      </c>
      <c r="E520" s="41">
        <v>75</v>
      </c>
      <c r="F520" s="41">
        <v>90</v>
      </c>
      <c r="G520" s="34">
        <f t="shared" si="41"/>
        <v>46.675400000000003</v>
      </c>
      <c r="H520" s="34">
        <f t="shared" si="42"/>
        <v>11.668850000000001</v>
      </c>
    </row>
    <row r="521" spans="1:8" x14ac:dyDescent="0.25">
      <c r="A521" s="16" t="s">
        <v>3252</v>
      </c>
      <c r="B521" s="33">
        <v>400</v>
      </c>
      <c r="C521" s="5" t="s">
        <v>14</v>
      </c>
      <c r="D521" s="41">
        <v>300</v>
      </c>
      <c r="E521" s="41">
        <v>176</v>
      </c>
      <c r="F521" s="41">
        <v>190</v>
      </c>
      <c r="G521" s="34">
        <f t="shared" si="41"/>
        <v>145.94280000000001</v>
      </c>
      <c r="H521" s="34">
        <f t="shared" si="42"/>
        <v>36.485700000000001</v>
      </c>
    </row>
    <row r="522" spans="1:8" x14ac:dyDescent="0.25">
      <c r="A522" s="16" t="s">
        <v>3253</v>
      </c>
      <c r="B522" s="33">
        <v>400</v>
      </c>
      <c r="C522" s="4" t="s">
        <v>3254</v>
      </c>
      <c r="D522" s="41">
        <v>174</v>
      </c>
      <c r="E522" s="41">
        <v>152</v>
      </c>
      <c r="F522" s="41">
        <v>126</v>
      </c>
      <c r="G522" s="34">
        <f t="shared" si="41"/>
        <v>99.048266666666663</v>
      </c>
      <c r="H522" s="34">
        <f t="shared" si="42"/>
        <v>24.762066666666666</v>
      </c>
    </row>
    <row r="523" spans="1:8" x14ac:dyDescent="0.25">
      <c r="A523" s="16" t="s">
        <v>3255</v>
      </c>
      <c r="B523" s="33">
        <v>400</v>
      </c>
      <c r="C523" s="5" t="s">
        <v>14</v>
      </c>
      <c r="D523" s="41">
        <v>112</v>
      </c>
      <c r="E523" s="41">
        <v>97</v>
      </c>
      <c r="F523" s="41">
        <v>65</v>
      </c>
      <c r="G523" s="34">
        <f t="shared" si="41"/>
        <v>60.042533333333324</v>
      </c>
      <c r="H523" s="34">
        <f t="shared" si="42"/>
        <v>15.010633333333331</v>
      </c>
    </row>
    <row r="524" spans="1:8" x14ac:dyDescent="0.25">
      <c r="A524" s="16" t="s">
        <v>3256</v>
      </c>
      <c r="B524" s="33">
        <v>315</v>
      </c>
      <c r="C524" s="4" t="s">
        <v>30</v>
      </c>
      <c r="D524" s="41">
        <v>105</v>
      </c>
      <c r="E524" s="41">
        <v>85</v>
      </c>
      <c r="F524" s="41">
        <v>93</v>
      </c>
      <c r="G524" s="34">
        <f t="shared" si="41"/>
        <v>62.014733333333325</v>
      </c>
      <c r="H524" s="34">
        <f t="shared" si="42"/>
        <v>19.687216931216927</v>
      </c>
    </row>
    <row r="525" spans="1:8" x14ac:dyDescent="0.25">
      <c r="A525" s="16" t="s">
        <v>3257</v>
      </c>
      <c r="B525" s="33">
        <v>315</v>
      </c>
      <c r="C525" s="4" t="s">
        <v>30</v>
      </c>
      <c r="D525" s="41">
        <v>59</v>
      </c>
      <c r="E525" s="41">
        <v>58</v>
      </c>
      <c r="F525" s="41">
        <v>95</v>
      </c>
      <c r="G525" s="34">
        <f t="shared" si="41"/>
        <v>46.456266666666671</v>
      </c>
      <c r="H525" s="34">
        <f t="shared" si="42"/>
        <v>14.748021164021166</v>
      </c>
    </row>
    <row r="526" spans="1:8" x14ac:dyDescent="0.25">
      <c r="A526" s="16" t="s">
        <v>3258</v>
      </c>
      <c r="B526" s="33">
        <v>400</v>
      </c>
      <c r="C526" s="4" t="s">
        <v>30</v>
      </c>
      <c r="D526" s="41">
        <v>115</v>
      </c>
      <c r="E526" s="41">
        <v>89</v>
      </c>
      <c r="F526" s="41">
        <v>97</v>
      </c>
      <c r="G526" s="34">
        <f t="shared" si="41"/>
        <v>65.959133333333327</v>
      </c>
      <c r="H526" s="34">
        <f t="shared" si="42"/>
        <v>16.489783333333332</v>
      </c>
    </row>
    <row r="527" spans="1:8" x14ac:dyDescent="0.25">
      <c r="A527" s="16" t="s">
        <v>3259</v>
      </c>
      <c r="B527" s="33">
        <v>400</v>
      </c>
      <c r="C527" s="4" t="s">
        <v>30</v>
      </c>
      <c r="D527" s="41">
        <v>212</v>
      </c>
      <c r="E527" s="41">
        <v>201</v>
      </c>
      <c r="F527" s="41">
        <v>203</v>
      </c>
      <c r="G527" s="34">
        <f t="shared" si="41"/>
        <v>134.98613333333333</v>
      </c>
      <c r="H527" s="34">
        <f t="shared" si="42"/>
        <v>33.746533333333332</v>
      </c>
    </row>
    <row r="528" spans="1:8" x14ac:dyDescent="0.25">
      <c r="A528" s="16" t="s">
        <v>3260</v>
      </c>
      <c r="B528" s="33">
        <v>315</v>
      </c>
      <c r="C528" s="4" t="s">
        <v>30</v>
      </c>
      <c r="D528" s="41">
        <v>180</v>
      </c>
      <c r="E528" s="41">
        <v>110</v>
      </c>
      <c r="F528" s="41">
        <v>176</v>
      </c>
      <c r="G528" s="34">
        <f t="shared" si="41"/>
        <v>102.11613333333334</v>
      </c>
      <c r="H528" s="34">
        <f t="shared" si="42"/>
        <v>32.417820105820105</v>
      </c>
    </row>
    <row r="529" spans="1:8" x14ac:dyDescent="0.25">
      <c r="A529" s="16" t="s">
        <v>3261</v>
      </c>
      <c r="B529" s="33">
        <v>315</v>
      </c>
      <c r="C529" s="4" t="s">
        <v>30</v>
      </c>
      <c r="D529" s="41">
        <v>94</v>
      </c>
      <c r="E529" s="41">
        <v>77</v>
      </c>
      <c r="F529" s="41">
        <v>139</v>
      </c>
      <c r="G529" s="34">
        <f t="shared" si="41"/>
        <v>67.931333333333328</v>
      </c>
      <c r="H529" s="34">
        <f t="shared" si="42"/>
        <v>21.565502645502644</v>
      </c>
    </row>
    <row r="530" spans="1:8" x14ac:dyDescent="0.25">
      <c r="A530" s="16" t="s">
        <v>3262</v>
      </c>
      <c r="B530" s="33">
        <v>400</v>
      </c>
      <c r="C530" s="4" t="s">
        <v>30</v>
      </c>
      <c r="D530" s="41">
        <v>18</v>
      </c>
      <c r="E530" s="41">
        <v>35</v>
      </c>
      <c r="F530" s="41">
        <v>12</v>
      </c>
      <c r="G530" s="34">
        <f t="shared" si="41"/>
        <v>14.243666666666668</v>
      </c>
      <c r="H530" s="34">
        <f t="shared" si="42"/>
        <v>3.560916666666667</v>
      </c>
    </row>
    <row r="531" spans="1:8" x14ac:dyDescent="0.25">
      <c r="A531" s="16" t="s">
        <v>3263</v>
      </c>
      <c r="B531" s="33">
        <v>400</v>
      </c>
      <c r="C531" s="4" t="s">
        <v>30</v>
      </c>
      <c r="D531" s="41">
        <v>21</v>
      </c>
      <c r="E531" s="41">
        <v>32</v>
      </c>
      <c r="F531" s="41">
        <v>27</v>
      </c>
      <c r="G531" s="34">
        <f t="shared" si="41"/>
        <v>17.530666666666669</v>
      </c>
      <c r="H531" s="34">
        <f t="shared" si="42"/>
        <v>4.3826666666666672</v>
      </c>
    </row>
    <row r="532" spans="1:8" ht="60" x14ac:dyDescent="0.25">
      <c r="A532" s="16" t="s">
        <v>3264</v>
      </c>
      <c r="B532" s="33">
        <v>400</v>
      </c>
      <c r="C532" s="4" t="s">
        <v>4026</v>
      </c>
      <c r="D532" s="41">
        <v>300</v>
      </c>
      <c r="E532" s="41">
        <v>348</v>
      </c>
      <c r="F532" s="41">
        <v>370</v>
      </c>
      <c r="G532" s="34">
        <f t="shared" si="41"/>
        <v>223.07773333333333</v>
      </c>
      <c r="H532" s="34">
        <f t="shared" si="42"/>
        <v>55.769433333333332</v>
      </c>
    </row>
    <row r="533" spans="1:8" x14ac:dyDescent="0.25">
      <c r="A533" s="16" t="s">
        <v>3265</v>
      </c>
      <c r="B533" s="33">
        <v>400</v>
      </c>
      <c r="C533" s="5" t="s">
        <v>14</v>
      </c>
      <c r="D533" s="41">
        <v>320</v>
      </c>
      <c r="E533" s="41">
        <v>360</v>
      </c>
      <c r="F533" s="41">
        <v>380</v>
      </c>
      <c r="G533" s="34">
        <f t="shared" si="41"/>
        <v>232.28133333333329</v>
      </c>
      <c r="H533" s="34">
        <f t="shared" si="42"/>
        <v>58.070333333333323</v>
      </c>
    </row>
    <row r="534" spans="1:8" ht="30" x14ac:dyDescent="0.25">
      <c r="A534" s="16" t="s">
        <v>3266</v>
      </c>
      <c r="B534" s="33">
        <v>630</v>
      </c>
      <c r="C534" s="4" t="s">
        <v>3913</v>
      </c>
      <c r="D534" s="41">
        <v>130</v>
      </c>
      <c r="E534" s="41">
        <v>152</v>
      </c>
      <c r="F534" s="41">
        <v>118</v>
      </c>
      <c r="G534" s="34">
        <f t="shared" si="41"/>
        <v>87.653333333333336</v>
      </c>
      <c r="H534" s="34">
        <f t="shared" si="42"/>
        <v>13.913227513227513</v>
      </c>
    </row>
    <row r="535" spans="1:8" x14ac:dyDescent="0.25">
      <c r="A535" s="16" t="s">
        <v>3267</v>
      </c>
      <c r="B535" s="33">
        <v>630</v>
      </c>
      <c r="C535" s="5" t="s">
        <v>14</v>
      </c>
      <c r="D535" s="41">
        <v>465</v>
      </c>
      <c r="E535" s="41">
        <v>340</v>
      </c>
      <c r="F535" s="41">
        <v>457</v>
      </c>
      <c r="G535" s="34">
        <f t="shared" si="41"/>
        <v>276.54626666666672</v>
      </c>
      <c r="H535" s="34">
        <f t="shared" si="42"/>
        <v>43.896232804232817</v>
      </c>
    </row>
    <row r="536" spans="1:8" x14ac:dyDescent="0.25">
      <c r="A536" s="16" t="s">
        <v>3268</v>
      </c>
      <c r="B536" s="33">
        <v>250</v>
      </c>
      <c r="C536" s="4" t="s">
        <v>30</v>
      </c>
      <c r="D536" s="33">
        <v>50</v>
      </c>
      <c r="E536" s="33">
        <v>40</v>
      </c>
      <c r="F536" s="33">
        <v>186</v>
      </c>
      <c r="G536" s="45">
        <f t="shared" si="41"/>
        <v>60.480800000000002</v>
      </c>
      <c r="H536" s="34">
        <f t="shared" si="42"/>
        <v>24.192320000000002</v>
      </c>
    </row>
    <row r="537" spans="1:8" x14ac:dyDescent="0.25">
      <c r="A537" s="16" t="s">
        <v>3269</v>
      </c>
      <c r="B537" s="33">
        <v>250</v>
      </c>
      <c r="C537" s="4" t="s">
        <v>30</v>
      </c>
      <c r="D537" s="33">
        <v>300</v>
      </c>
      <c r="E537" s="33">
        <v>200</v>
      </c>
      <c r="F537" s="33">
        <v>240</v>
      </c>
      <c r="G537" s="45">
        <f t="shared" si="41"/>
        <v>162.15866666666668</v>
      </c>
      <c r="H537" s="34">
        <f t="shared" si="42"/>
        <v>64.863466666666667</v>
      </c>
    </row>
    <row r="538" spans="1:8" ht="45" x14ac:dyDescent="0.25">
      <c r="A538" s="16" t="s">
        <v>3270</v>
      </c>
      <c r="B538" s="33">
        <v>630</v>
      </c>
      <c r="C538" s="4" t="s">
        <v>3271</v>
      </c>
      <c r="D538" s="33">
        <v>0</v>
      </c>
      <c r="E538" s="33">
        <v>0</v>
      </c>
      <c r="F538" s="33">
        <v>0</v>
      </c>
      <c r="G538" s="45">
        <f t="shared" si="41"/>
        <v>0</v>
      </c>
      <c r="H538" s="34">
        <f t="shared" si="42"/>
        <v>0</v>
      </c>
    </row>
    <row r="539" spans="1:8" x14ac:dyDescent="0.25">
      <c r="A539" s="16" t="s">
        <v>3272</v>
      </c>
      <c r="B539" s="33">
        <v>630</v>
      </c>
      <c r="C539" s="5" t="s">
        <v>14</v>
      </c>
      <c r="D539" s="33">
        <v>190</v>
      </c>
      <c r="E539" s="33">
        <v>173</v>
      </c>
      <c r="F539" s="33">
        <v>160</v>
      </c>
      <c r="G539" s="45">
        <f t="shared" si="41"/>
        <v>114.60673333333334</v>
      </c>
      <c r="H539" s="34">
        <f t="shared" si="42"/>
        <v>18.191544973544975</v>
      </c>
    </row>
    <row r="540" spans="1:8" ht="45" x14ac:dyDescent="0.25">
      <c r="A540" s="16" t="s">
        <v>3273</v>
      </c>
      <c r="B540" s="33">
        <v>630</v>
      </c>
      <c r="C540" s="4" t="s">
        <v>3271</v>
      </c>
      <c r="D540" s="33">
        <v>38</v>
      </c>
      <c r="E540" s="33">
        <v>42</v>
      </c>
      <c r="F540" s="33">
        <v>40</v>
      </c>
      <c r="G540" s="45">
        <f t="shared" si="41"/>
        <v>26.295999999999999</v>
      </c>
      <c r="H540" s="34">
        <f t="shared" si="42"/>
        <v>4.1739682539682539</v>
      </c>
    </row>
    <row r="541" spans="1:8" x14ac:dyDescent="0.25">
      <c r="A541" s="16" t="s">
        <v>3274</v>
      </c>
      <c r="B541" s="33">
        <v>630</v>
      </c>
      <c r="C541" s="5" t="s">
        <v>14</v>
      </c>
      <c r="D541" s="33">
        <v>0</v>
      </c>
      <c r="E541" s="33">
        <v>0</v>
      </c>
      <c r="F541" s="33">
        <v>0</v>
      </c>
      <c r="G541" s="45">
        <f t="shared" si="41"/>
        <v>0</v>
      </c>
      <c r="H541" s="34">
        <f t="shared" si="42"/>
        <v>0</v>
      </c>
    </row>
    <row r="542" spans="1:8" ht="45" x14ac:dyDescent="0.25">
      <c r="A542" s="16" t="s">
        <v>3275</v>
      </c>
      <c r="B542" s="33">
        <v>630</v>
      </c>
      <c r="C542" s="4" t="s">
        <v>3271</v>
      </c>
      <c r="D542" s="33">
        <v>79</v>
      </c>
      <c r="E542" s="33">
        <v>156</v>
      </c>
      <c r="F542" s="33">
        <v>140</v>
      </c>
      <c r="G542" s="45">
        <f t="shared" si="41"/>
        <v>82.174999999999997</v>
      </c>
      <c r="H542" s="34">
        <f t="shared" si="42"/>
        <v>13.043650793650793</v>
      </c>
    </row>
    <row r="543" spans="1:8" x14ac:dyDescent="0.25">
      <c r="A543" s="16" t="s">
        <v>3276</v>
      </c>
      <c r="B543" s="33">
        <v>630</v>
      </c>
      <c r="C543" s="5" t="s">
        <v>14</v>
      </c>
      <c r="D543" s="33">
        <v>0</v>
      </c>
      <c r="E543" s="33">
        <v>0</v>
      </c>
      <c r="F543" s="33">
        <v>0</v>
      </c>
      <c r="G543" s="45">
        <f t="shared" si="41"/>
        <v>0</v>
      </c>
      <c r="H543" s="34">
        <f t="shared" si="42"/>
        <v>0</v>
      </c>
    </row>
    <row r="544" spans="1:8" x14ac:dyDescent="0.25">
      <c r="A544" s="16" t="s">
        <v>3277</v>
      </c>
      <c r="B544" s="33">
        <v>400</v>
      </c>
      <c r="C544" s="4" t="s">
        <v>3278</v>
      </c>
      <c r="D544" s="41">
        <v>480</v>
      </c>
      <c r="E544" s="41">
        <v>340</v>
      </c>
      <c r="F544" s="41">
        <v>355</v>
      </c>
      <c r="G544" s="34">
        <f t="shared" ref="G544:G549" si="43">(D544+E544+F544)/3*0.38*1.73</f>
        <v>257.48166666666668</v>
      </c>
      <c r="H544" s="34">
        <f t="shared" si="42"/>
        <v>64.370416666666671</v>
      </c>
    </row>
    <row r="545" spans="1:8" x14ac:dyDescent="0.25">
      <c r="A545" s="16" t="s">
        <v>3279</v>
      </c>
      <c r="B545" s="33">
        <v>400</v>
      </c>
      <c r="C545" s="5" t="s">
        <v>14</v>
      </c>
      <c r="D545" s="41">
        <v>235</v>
      </c>
      <c r="E545" s="41">
        <v>430</v>
      </c>
      <c r="F545" s="41">
        <v>360</v>
      </c>
      <c r="G545" s="34">
        <f t="shared" si="43"/>
        <v>224.61166666666668</v>
      </c>
      <c r="H545" s="34">
        <f t="shared" si="42"/>
        <v>56.152916666666677</v>
      </c>
    </row>
    <row r="546" spans="1:8" ht="30" x14ac:dyDescent="0.25">
      <c r="A546" s="16" t="s">
        <v>3280</v>
      </c>
      <c r="B546" s="33">
        <v>400</v>
      </c>
      <c r="C546" s="4" t="s">
        <v>3281</v>
      </c>
      <c r="D546" s="41">
        <v>300</v>
      </c>
      <c r="E546" s="41">
        <v>250</v>
      </c>
      <c r="F546" s="41">
        <v>235</v>
      </c>
      <c r="G546" s="34">
        <f t="shared" si="43"/>
        <v>172.01966666666667</v>
      </c>
      <c r="H546" s="34">
        <f t="shared" si="42"/>
        <v>43.004916666666666</v>
      </c>
    </row>
    <row r="547" spans="1:8" x14ac:dyDescent="0.25">
      <c r="A547" s="16" t="s">
        <v>3282</v>
      </c>
      <c r="B547" s="33">
        <v>400</v>
      </c>
      <c r="C547" s="5" t="s">
        <v>14</v>
      </c>
      <c r="D547" s="41">
        <v>455</v>
      </c>
      <c r="E547" s="41">
        <v>330</v>
      </c>
      <c r="F547" s="41">
        <v>437</v>
      </c>
      <c r="G547" s="34">
        <f t="shared" si="43"/>
        <v>267.78093333333334</v>
      </c>
      <c r="H547" s="34">
        <f t="shared" si="42"/>
        <v>66.945233333333334</v>
      </c>
    </row>
    <row r="548" spans="1:8" ht="45" x14ac:dyDescent="0.25">
      <c r="A548" s="16" t="s">
        <v>3283</v>
      </c>
      <c r="B548" s="33">
        <v>630</v>
      </c>
      <c r="C548" s="4" t="s">
        <v>3271</v>
      </c>
      <c r="D548" s="33">
        <v>90</v>
      </c>
      <c r="E548" s="33">
        <v>64</v>
      </c>
      <c r="F548" s="33">
        <v>70</v>
      </c>
      <c r="G548" s="45">
        <f t="shared" si="43"/>
        <v>49.085866666666668</v>
      </c>
      <c r="H548" s="34">
        <f t="shared" si="42"/>
        <v>7.7914074074074078</v>
      </c>
    </row>
    <row r="549" spans="1:8" x14ac:dyDescent="0.25">
      <c r="A549" s="16" t="s">
        <v>3284</v>
      </c>
      <c r="B549" s="33">
        <v>630</v>
      </c>
      <c r="C549" s="5" t="s">
        <v>14</v>
      </c>
      <c r="D549" s="33">
        <v>0</v>
      </c>
      <c r="E549" s="33">
        <v>0</v>
      </c>
      <c r="F549" s="33">
        <v>0</v>
      </c>
      <c r="G549" s="45">
        <f t="shared" si="43"/>
        <v>0</v>
      </c>
      <c r="H549" s="34">
        <f t="shared" si="42"/>
        <v>0</v>
      </c>
    </row>
    <row r="550" spans="1:8" ht="30" x14ac:dyDescent="0.25">
      <c r="A550" s="16" t="s">
        <v>3285</v>
      </c>
      <c r="B550" s="33">
        <v>400</v>
      </c>
      <c r="C550" s="4" t="s">
        <v>3286</v>
      </c>
      <c r="D550" s="41">
        <v>390</v>
      </c>
      <c r="E550" s="41">
        <v>340</v>
      </c>
      <c r="F550" s="41">
        <v>430</v>
      </c>
      <c r="G550" s="34">
        <f t="shared" ref="G550:G605" si="44">(D550+E550+F550)/3*0.38*1.73</f>
        <v>254.19466666666668</v>
      </c>
      <c r="H550" s="34">
        <f t="shared" si="42"/>
        <v>63.548666666666662</v>
      </c>
    </row>
    <row r="551" spans="1:8" x14ac:dyDescent="0.25">
      <c r="A551" s="16" t="s">
        <v>3287</v>
      </c>
      <c r="B551" s="33">
        <v>400</v>
      </c>
      <c r="C551" s="5" t="s">
        <v>14</v>
      </c>
      <c r="D551" s="41">
        <v>93</v>
      </c>
      <c r="E551" s="41">
        <v>224</v>
      </c>
      <c r="F551" s="41">
        <v>215</v>
      </c>
      <c r="G551" s="34">
        <f t="shared" si="44"/>
        <v>116.57893333333334</v>
      </c>
      <c r="H551" s="34">
        <f t="shared" si="42"/>
        <v>29.144733333333335</v>
      </c>
    </row>
    <row r="552" spans="1:8" ht="30" x14ac:dyDescent="0.25">
      <c r="A552" s="16" t="s">
        <v>3288</v>
      </c>
      <c r="B552" s="33">
        <v>630</v>
      </c>
      <c r="C552" s="4" t="s">
        <v>4027</v>
      </c>
      <c r="D552" s="33">
        <v>300</v>
      </c>
      <c r="E552" s="33">
        <v>281</v>
      </c>
      <c r="F552" s="33">
        <v>240</v>
      </c>
      <c r="G552" s="45">
        <f t="shared" si="44"/>
        <v>179.90846666666667</v>
      </c>
      <c r="H552" s="34">
        <f t="shared" si="42"/>
        <v>28.55689947089947</v>
      </c>
    </row>
    <row r="553" spans="1:8" x14ac:dyDescent="0.25">
      <c r="A553" s="16" t="s">
        <v>3289</v>
      </c>
      <c r="B553" s="33">
        <v>630</v>
      </c>
      <c r="C553" s="5" t="s">
        <v>14</v>
      </c>
      <c r="D553" s="33">
        <v>550</v>
      </c>
      <c r="E553" s="33">
        <v>657</v>
      </c>
      <c r="F553" s="33">
        <v>380</v>
      </c>
      <c r="G553" s="45">
        <f t="shared" si="44"/>
        <v>347.76460000000003</v>
      </c>
      <c r="H553" s="34">
        <f t="shared" si="42"/>
        <v>55.20073015873016</v>
      </c>
    </row>
    <row r="554" spans="1:8" x14ac:dyDescent="0.25">
      <c r="A554" s="16" t="s">
        <v>3290</v>
      </c>
      <c r="B554" s="33">
        <v>250</v>
      </c>
      <c r="C554" s="4" t="s">
        <v>30</v>
      </c>
      <c r="D554" s="41">
        <v>46</v>
      </c>
      <c r="E554" s="41">
        <v>47</v>
      </c>
      <c r="F554" s="41">
        <v>95</v>
      </c>
      <c r="G554" s="34">
        <f t="shared" si="44"/>
        <v>41.197066666666665</v>
      </c>
      <c r="H554" s="34">
        <f t="shared" si="42"/>
        <v>16.478826666666667</v>
      </c>
    </row>
    <row r="555" spans="1:8" x14ac:dyDescent="0.25">
      <c r="A555" s="16" t="s">
        <v>3291</v>
      </c>
      <c r="B555" s="33">
        <v>250</v>
      </c>
      <c r="C555" s="4" t="s">
        <v>30</v>
      </c>
      <c r="D555" s="41">
        <v>57</v>
      </c>
      <c r="E555" s="41">
        <v>35</v>
      </c>
      <c r="F555" s="41">
        <v>52</v>
      </c>
      <c r="G555" s="34">
        <f t="shared" si="44"/>
        <v>31.555200000000003</v>
      </c>
      <c r="H555" s="34">
        <f t="shared" si="42"/>
        <v>12.622080000000002</v>
      </c>
    </row>
    <row r="556" spans="1:8" ht="30" x14ac:dyDescent="0.25">
      <c r="A556" s="16" t="s">
        <v>3292</v>
      </c>
      <c r="B556" s="33">
        <v>400</v>
      </c>
      <c r="C556" s="4" t="s">
        <v>3293</v>
      </c>
      <c r="D556" s="41">
        <v>350</v>
      </c>
      <c r="E556" s="41">
        <v>218</v>
      </c>
      <c r="F556" s="41">
        <v>248</v>
      </c>
      <c r="G556" s="34">
        <f t="shared" si="44"/>
        <v>178.81280000000001</v>
      </c>
      <c r="H556" s="34">
        <f t="shared" si="42"/>
        <v>44.703200000000002</v>
      </c>
    </row>
    <row r="557" spans="1:8" x14ac:dyDescent="0.25">
      <c r="A557" s="16" t="s">
        <v>3294</v>
      </c>
      <c r="B557" s="33">
        <v>400</v>
      </c>
      <c r="C557" s="5" t="s">
        <v>14</v>
      </c>
      <c r="D557" s="41">
        <v>395</v>
      </c>
      <c r="E557" s="41">
        <v>349</v>
      </c>
      <c r="F557" s="41">
        <v>396</v>
      </c>
      <c r="G557" s="34">
        <f t="shared" si="44"/>
        <v>249.81200000000001</v>
      </c>
      <c r="H557" s="34">
        <f t="shared" si="42"/>
        <v>62.453000000000003</v>
      </c>
    </row>
    <row r="558" spans="1:8" ht="30" x14ac:dyDescent="0.25">
      <c r="A558" s="16" t="s">
        <v>3295</v>
      </c>
      <c r="B558" s="33">
        <v>250</v>
      </c>
      <c r="C558" s="4" t="s">
        <v>3296</v>
      </c>
      <c r="D558" s="41">
        <v>108</v>
      </c>
      <c r="E558" s="41">
        <v>106</v>
      </c>
      <c r="F558" s="41">
        <v>111</v>
      </c>
      <c r="G558" s="34">
        <f t="shared" si="44"/>
        <v>71.218333333333334</v>
      </c>
      <c r="H558" s="34">
        <f t="shared" si="42"/>
        <v>28.487333333333332</v>
      </c>
    </row>
    <row r="559" spans="1:8" x14ac:dyDescent="0.25">
      <c r="A559" s="16" t="s">
        <v>3297</v>
      </c>
      <c r="B559" s="33">
        <v>250</v>
      </c>
      <c r="C559" s="5" t="s">
        <v>14</v>
      </c>
      <c r="D559" s="41">
        <v>79</v>
      </c>
      <c r="E559" s="41">
        <v>75</v>
      </c>
      <c r="F559" s="41">
        <v>77</v>
      </c>
      <c r="G559" s="34">
        <f t="shared" si="44"/>
        <v>50.619800000000005</v>
      </c>
      <c r="H559" s="34">
        <f t="shared" si="42"/>
        <v>20.247920000000004</v>
      </c>
    </row>
    <row r="560" spans="1:8" x14ac:dyDescent="0.25">
      <c r="A560" s="16" t="s">
        <v>3298</v>
      </c>
      <c r="B560" s="33">
        <v>400</v>
      </c>
      <c r="C560" s="4" t="s">
        <v>3299</v>
      </c>
      <c r="D560" s="33">
        <v>300</v>
      </c>
      <c r="E560" s="33">
        <v>283</v>
      </c>
      <c r="F560" s="33">
        <v>257</v>
      </c>
      <c r="G560" s="45">
        <f t="shared" si="44"/>
        <v>184.072</v>
      </c>
      <c r="H560" s="34">
        <f t="shared" si="42"/>
        <v>46.018000000000001</v>
      </c>
    </row>
    <row r="561" spans="1:8" x14ac:dyDescent="0.25">
      <c r="A561" s="16" t="s">
        <v>3300</v>
      </c>
      <c r="B561" s="33">
        <v>400</v>
      </c>
      <c r="C561" s="5" t="s">
        <v>14</v>
      </c>
      <c r="D561" s="33">
        <v>135</v>
      </c>
      <c r="E561" s="33">
        <v>125</v>
      </c>
      <c r="F561" s="33">
        <v>115</v>
      </c>
      <c r="G561" s="45">
        <f t="shared" si="44"/>
        <v>82.174999999999997</v>
      </c>
      <c r="H561" s="34">
        <f t="shared" si="42"/>
        <v>20.543749999999999</v>
      </c>
    </row>
    <row r="562" spans="1:8" x14ac:dyDescent="0.25">
      <c r="A562" s="16" t="s">
        <v>3301</v>
      </c>
      <c r="B562" s="33">
        <v>400</v>
      </c>
      <c r="C562" s="4" t="s">
        <v>30</v>
      </c>
      <c r="D562" s="41">
        <v>102</v>
      </c>
      <c r="E562" s="41">
        <v>142</v>
      </c>
      <c r="F562" s="41">
        <v>111</v>
      </c>
      <c r="G562" s="34">
        <f t="shared" si="44"/>
        <v>77.792333333333332</v>
      </c>
      <c r="H562" s="34">
        <f t="shared" si="42"/>
        <v>19.448083333333333</v>
      </c>
    </row>
    <row r="563" spans="1:8" x14ac:dyDescent="0.25">
      <c r="A563" s="16" t="s">
        <v>3302</v>
      </c>
      <c r="B563" s="33">
        <v>400</v>
      </c>
      <c r="C563" s="4" t="s">
        <v>30</v>
      </c>
      <c r="D563" s="41">
        <v>113</v>
      </c>
      <c r="E563" s="41">
        <v>125</v>
      </c>
      <c r="F563" s="41">
        <v>21</v>
      </c>
      <c r="G563" s="34">
        <f t="shared" si="44"/>
        <v>56.755533333333332</v>
      </c>
      <c r="H563" s="34">
        <f t="shared" si="42"/>
        <v>14.188883333333333</v>
      </c>
    </row>
    <row r="564" spans="1:8" x14ac:dyDescent="0.25">
      <c r="A564" s="16" t="s">
        <v>3303</v>
      </c>
      <c r="B564" s="33">
        <v>400</v>
      </c>
      <c r="C564" s="4" t="s">
        <v>30</v>
      </c>
      <c r="D564" s="41">
        <v>57</v>
      </c>
      <c r="E564" s="41">
        <v>196</v>
      </c>
      <c r="F564" s="41">
        <v>32</v>
      </c>
      <c r="G564" s="34">
        <f t="shared" si="44"/>
        <v>62.453000000000003</v>
      </c>
      <c r="H564" s="34">
        <f t="shared" si="42"/>
        <v>15.613250000000001</v>
      </c>
    </row>
    <row r="565" spans="1:8" x14ac:dyDescent="0.25">
      <c r="A565" s="16" t="s">
        <v>3304</v>
      </c>
      <c r="B565" s="33">
        <v>400</v>
      </c>
      <c r="C565" s="4" t="s">
        <v>30</v>
      </c>
      <c r="D565" s="41">
        <v>192</v>
      </c>
      <c r="E565" s="41">
        <v>120</v>
      </c>
      <c r="F565" s="41">
        <v>169</v>
      </c>
      <c r="G565" s="34">
        <f t="shared" si="44"/>
        <v>105.40313333333334</v>
      </c>
      <c r="H565" s="34">
        <f t="shared" si="42"/>
        <v>26.350783333333339</v>
      </c>
    </row>
    <row r="566" spans="1:8" x14ac:dyDescent="0.25">
      <c r="A566" s="16" t="s">
        <v>3305</v>
      </c>
      <c r="B566" s="33">
        <v>400</v>
      </c>
      <c r="C566" s="4" t="s">
        <v>30</v>
      </c>
      <c r="D566" s="41">
        <v>142</v>
      </c>
      <c r="E566" s="41">
        <v>185</v>
      </c>
      <c r="F566" s="41">
        <v>152</v>
      </c>
      <c r="G566" s="34">
        <f t="shared" si="44"/>
        <v>104.96486666666667</v>
      </c>
      <c r="H566" s="34">
        <f t="shared" si="42"/>
        <v>26.241216666666666</v>
      </c>
    </row>
    <row r="567" spans="1:8" x14ac:dyDescent="0.25">
      <c r="A567" s="16" t="s">
        <v>3306</v>
      </c>
      <c r="B567" s="33">
        <v>400</v>
      </c>
      <c r="C567" s="4" t="s">
        <v>30</v>
      </c>
      <c r="D567" s="41">
        <v>46</v>
      </c>
      <c r="E567" s="41">
        <v>55</v>
      </c>
      <c r="F567" s="41">
        <v>30</v>
      </c>
      <c r="G567" s="34">
        <f t="shared" si="44"/>
        <v>28.706466666666667</v>
      </c>
      <c r="H567" s="34">
        <f t="shared" si="42"/>
        <v>7.1766166666666669</v>
      </c>
    </row>
    <row r="568" spans="1:8" x14ac:dyDescent="0.25">
      <c r="A568" s="16" t="s">
        <v>3307</v>
      </c>
      <c r="B568" s="33">
        <v>400</v>
      </c>
      <c r="C568" s="4" t="s">
        <v>30</v>
      </c>
      <c r="D568" s="41">
        <v>55</v>
      </c>
      <c r="E568" s="41">
        <v>58</v>
      </c>
      <c r="F568" s="41">
        <v>69</v>
      </c>
      <c r="G568" s="34">
        <f t="shared" si="44"/>
        <v>39.882266666666659</v>
      </c>
      <c r="H568" s="34">
        <f t="shared" si="42"/>
        <v>9.9705666666666648</v>
      </c>
    </row>
    <row r="569" spans="1:8" x14ac:dyDescent="0.25">
      <c r="A569" s="16" t="s">
        <v>3308</v>
      </c>
      <c r="B569" s="33">
        <v>400</v>
      </c>
      <c r="C569" s="4" t="s">
        <v>30</v>
      </c>
      <c r="D569" s="41">
        <v>100</v>
      </c>
      <c r="E569" s="41">
        <v>120</v>
      </c>
      <c r="F569" s="41">
        <v>173</v>
      </c>
      <c r="G569" s="34">
        <f t="shared" si="44"/>
        <v>86.119399999999999</v>
      </c>
      <c r="H569" s="34">
        <f t="shared" si="42"/>
        <v>21.52985</v>
      </c>
    </row>
    <row r="570" spans="1:8" x14ac:dyDescent="0.25">
      <c r="A570" s="16" t="s">
        <v>3309</v>
      </c>
      <c r="B570" s="33">
        <v>400</v>
      </c>
      <c r="C570" s="4" t="s">
        <v>30</v>
      </c>
      <c r="D570" s="41">
        <v>50</v>
      </c>
      <c r="E570" s="41">
        <v>52</v>
      </c>
      <c r="F570" s="41">
        <v>45</v>
      </c>
      <c r="G570" s="34">
        <f t="shared" si="44"/>
        <v>32.212600000000002</v>
      </c>
      <c r="H570" s="34">
        <f t="shared" si="42"/>
        <v>8.0531500000000005</v>
      </c>
    </row>
    <row r="571" spans="1:8" x14ac:dyDescent="0.25">
      <c r="A571" s="16" t="s">
        <v>3310</v>
      </c>
      <c r="B571" s="33">
        <v>400</v>
      </c>
      <c r="C571" s="4" t="s">
        <v>30</v>
      </c>
      <c r="D571" s="41">
        <v>72</v>
      </c>
      <c r="E571" s="41">
        <v>102</v>
      </c>
      <c r="F571" s="41">
        <v>68</v>
      </c>
      <c r="G571" s="34">
        <f t="shared" si="44"/>
        <v>53.03026666666667</v>
      </c>
      <c r="H571" s="34">
        <f t="shared" si="42"/>
        <v>13.257566666666667</v>
      </c>
    </row>
    <row r="572" spans="1:8" ht="60" x14ac:dyDescent="0.25">
      <c r="A572" s="16" t="s">
        <v>3311</v>
      </c>
      <c r="B572" s="33">
        <v>400</v>
      </c>
      <c r="C572" s="4" t="s">
        <v>4028</v>
      </c>
      <c r="D572" s="41">
        <v>11</v>
      </c>
      <c r="E572" s="41">
        <v>7</v>
      </c>
      <c r="F572" s="41">
        <v>20</v>
      </c>
      <c r="G572" s="34">
        <f t="shared" si="44"/>
        <v>8.3270666666666671</v>
      </c>
      <c r="H572" s="34">
        <f t="shared" si="42"/>
        <v>2.0817666666666668</v>
      </c>
    </row>
    <row r="573" spans="1:8" x14ac:dyDescent="0.25">
      <c r="A573" s="16" t="s">
        <v>3312</v>
      </c>
      <c r="B573" s="33">
        <v>315</v>
      </c>
      <c r="C573" s="5" t="s">
        <v>14</v>
      </c>
      <c r="D573" s="41">
        <v>210</v>
      </c>
      <c r="E573" s="41">
        <v>201</v>
      </c>
      <c r="F573" s="41">
        <v>190</v>
      </c>
      <c r="G573" s="34">
        <f t="shared" si="44"/>
        <v>131.69913333333332</v>
      </c>
      <c r="H573" s="34">
        <f t="shared" si="42"/>
        <v>41.809248677248675</v>
      </c>
    </row>
    <row r="574" spans="1:8" x14ac:dyDescent="0.25">
      <c r="A574" s="16" t="s">
        <v>3313</v>
      </c>
      <c r="B574" s="33">
        <v>400</v>
      </c>
      <c r="C574" s="4" t="s">
        <v>30</v>
      </c>
      <c r="D574" s="41">
        <v>178</v>
      </c>
      <c r="E574" s="41">
        <v>124</v>
      </c>
      <c r="F574" s="41">
        <v>117</v>
      </c>
      <c r="G574" s="34">
        <f t="shared" si="44"/>
        <v>91.816866666666655</v>
      </c>
      <c r="H574" s="34">
        <f t="shared" si="42"/>
        <v>22.954216666666664</v>
      </c>
    </row>
    <row r="575" spans="1:8" x14ac:dyDescent="0.25">
      <c r="A575" s="16" t="s">
        <v>3314</v>
      </c>
      <c r="B575" s="33">
        <v>400</v>
      </c>
      <c r="C575" s="4" t="s">
        <v>30</v>
      </c>
      <c r="D575" s="41">
        <v>35</v>
      </c>
      <c r="E575" s="41">
        <v>20</v>
      </c>
      <c r="F575" s="41">
        <v>29</v>
      </c>
      <c r="G575" s="34">
        <f t="shared" si="44"/>
        <v>18.4072</v>
      </c>
      <c r="H575" s="34">
        <f t="shared" si="42"/>
        <v>4.6017999999999999</v>
      </c>
    </row>
    <row r="576" spans="1:8" x14ac:dyDescent="0.25">
      <c r="A576" s="16" t="s">
        <v>3315</v>
      </c>
      <c r="B576" s="33">
        <v>630</v>
      </c>
      <c r="C576" s="4" t="s">
        <v>30</v>
      </c>
      <c r="D576" s="41">
        <v>90</v>
      </c>
      <c r="E576" s="41">
        <v>114</v>
      </c>
      <c r="F576" s="41">
        <v>109</v>
      </c>
      <c r="G576" s="34">
        <f t="shared" si="44"/>
        <v>68.588733333333337</v>
      </c>
      <c r="H576" s="34">
        <f t="shared" si="42"/>
        <v>10.887100529100529</v>
      </c>
    </row>
    <row r="577" spans="1:8" x14ac:dyDescent="0.25">
      <c r="A577" s="16" t="s">
        <v>3316</v>
      </c>
      <c r="B577" s="33">
        <v>630</v>
      </c>
      <c r="C577" s="4" t="s">
        <v>30</v>
      </c>
      <c r="D577" s="41">
        <v>183</v>
      </c>
      <c r="E577" s="41">
        <v>179</v>
      </c>
      <c r="F577" s="41">
        <v>193</v>
      </c>
      <c r="G577" s="34">
        <f t="shared" si="44"/>
        <v>121.619</v>
      </c>
      <c r="H577" s="34">
        <f t="shared" si="42"/>
        <v>19.304603174603173</v>
      </c>
    </row>
    <row r="578" spans="1:8" ht="30" x14ac:dyDescent="0.25">
      <c r="A578" s="16" t="s">
        <v>3317</v>
      </c>
      <c r="B578" s="33">
        <v>400</v>
      </c>
      <c r="C578" s="4" t="s">
        <v>3318</v>
      </c>
      <c r="D578" s="41">
        <v>91</v>
      </c>
      <c r="E578" s="41">
        <v>80</v>
      </c>
      <c r="F578" s="41">
        <v>45</v>
      </c>
      <c r="G578" s="34">
        <f t="shared" si="44"/>
        <v>47.332799999999999</v>
      </c>
      <c r="H578" s="34">
        <f t="shared" si="42"/>
        <v>11.8332</v>
      </c>
    </row>
    <row r="579" spans="1:8" x14ac:dyDescent="0.25">
      <c r="A579" s="16" t="s">
        <v>3319</v>
      </c>
      <c r="B579" s="33">
        <v>400</v>
      </c>
      <c r="C579" s="5" t="s">
        <v>14</v>
      </c>
      <c r="D579" s="41">
        <v>174</v>
      </c>
      <c r="E579" s="41">
        <v>139</v>
      </c>
      <c r="F579" s="41">
        <v>188</v>
      </c>
      <c r="G579" s="34">
        <f t="shared" si="44"/>
        <v>109.78579999999999</v>
      </c>
      <c r="H579" s="34">
        <f t="shared" si="42"/>
        <v>27.446449999999999</v>
      </c>
    </row>
    <row r="580" spans="1:8" ht="30" x14ac:dyDescent="0.25">
      <c r="A580" s="16" t="s">
        <v>3320</v>
      </c>
      <c r="B580" s="33">
        <v>400</v>
      </c>
      <c r="C580" s="4" t="s">
        <v>3321</v>
      </c>
      <c r="D580" s="41">
        <v>184</v>
      </c>
      <c r="E580" s="41">
        <v>135</v>
      </c>
      <c r="F580" s="41">
        <v>201</v>
      </c>
      <c r="G580" s="34">
        <f t="shared" si="44"/>
        <v>113.94933333333334</v>
      </c>
      <c r="H580" s="34">
        <f t="shared" si="42"/>
        <v>28.487333333333336</v>
      </c>
    </row>
    <row r="581" spans="1:8" x14ac:dyDescent="0.25">
      <c r="A581" s="16" t="s">
        <v>3322</v>
      </c>
      <c r="B581" s="33">
        <v>400</v>
      </c>
      <c r="C581" s="5" t="s">
        <v>14</v>
      </c>
      <c r="D581" s="41">
        <v>8</v>
      </c>
      <c r="E581" s="41">
        <v>10</v>
      </c>
      <c r="F581" s="41">
        <v>63</v>
      </c>
      <c r="G581" s="34">
        <f t="shared" si="44"/>
        <v>17.7498</v>
      </c>
      <c r="H581" s="34">
        <f t="shared" si="42"/>
        <v>4.4374500000000001</v>
      </c>
    </row>
    <row r="582" spans="1:8" x14ac:dyDescent="0.25">
      <c r="A582" s="16" t="s">
        <v>3323</v>
      </c>
      <c r="B582" s="33">
        <v>400</v>
      </c>
      <c r="C582" s="4" t="s">
        <v>30</v>
      </c>
      <c r="D582" s="41">
        <v>0</v>
      </c>
      <c r="E582" s="41">
        <v>0</v>
      </c>
      <c r="F582" s="41">
        <v>0</v>
      </c>
      <c r="G582" s="34">
        <f t="shared" si="44"/>
        <v>0</v>
      </c>
      <c r="H582" s="34">
        <f t="shared" ref="H582:H645" si="45">G582/B582*100</f>
        <v>0</v>
      </c>
    </row>
    <row r="583" spans="1:8" x14ac:dyDescent="0.25">
      <c r="A583" s="16" t="s">
        <v>3324</v>
      </c>
      <c r="B583" s="33">
        <v>400</v>
      </c>
      <c r="C583" s="4" t="s">
        <v>30</v>
      </c>
      <c r="D583" s="41">
        <v>51</v>
      </c>
      <c r="E583" s="41">
        <v>11</v>
      </c>
      <c r="F583" s="41">
        <v>47</v>
      </c>
      <c r="G583" s="34">
        <f t="shared" si="44"/>
        <v>23.885533333333335</v>
      </c>
      <c r="H583" s="34">
        <f t="shared" si="45"/>
        <v>5.9713833333333337</v>
      </c>
    </row>
    <row r="584" spans="1:8" ht="30" x14ac:dyDescent="0.25">
      <c r="A584" s="16" t="s">
        <v>3325</v>
      </c>
      <c r="B584" s="33">
        <v>400</v>
      </c>
      <c r="C584" s="4" t="s">
        <v>3326</v>
      </c>
      <c r="D584" s="41">
        <v>102</v>
      </c>
      <c r="E584" s="41">
        <v>100</v>
      </c>
      <c r="F584" s="41">
        <v>81</v>
      </c>
      <c r="G584" s="34">
        <f t="shared" si="44"/>
        <v>62.014733333333325</v>
      </c>
      <c r="H584" s="34">
        <f t="shared" si="45"/>
        <v>15.503683333333331</v>
      </c>
    </row>
    <row r="585" spans="1:8" x14ac:dyDescent="0.25">
      <c r="A585" s="16" t="s">
        <v>3327</v>
      </c>
      <c r="B585" s="33">
        <v>400</v>
      </c>
      <c r="C585" s="5" t="s">
        <v>14</v>
      </c>
      <c r="D585" s="41">
        <v>20</v>
      </c>
      <c r="E585" s="41">
        <v>33</v>
      </c>
      <c r="F585" s="41">
        <v>41</v>
      </c>
      <c r="G585" s="34">
        <f t="shared" si="44"/>
        <v>20.598533333333332</v>
      </c>
      <c r="H585" s="34">
        <f t="shared" si="45"/>
        <v>5.1496333333333331</v>
      </c>
    </row>
    <row r="586" spans="1:8" x14ac:dyDescent="0.25">
      <c r="A586" s="16" t="s">
        <v>3328</v>
      </c>
      <c r="B586" s="33">
        <v>250</v>
      </c>
      <c r="C586" s="4" t="s">
        <v>3329</v>
      </c>
      <c r="D586" s="41">
        <v>111</v>
      </c>
      <c r="E586" s="41">
        <v>107</v>
      </c>
      <c r="F586" s="41">
        <v>94</v>
      </c>
      <c r="G586" s="34">
        <f t="shared" si="44"/>
        <v>68.369600000000005</v>
      </c>
      <c r="H586" s="34">
        <f t="shared" si="45"/>
        <v>27.347840000000001</v>
      </c>
    </row>
    <row r="587" spans="1:8" x14ac:dyDescent="0.25">
      <c r="A587" s="16" t="s">
        <v>3330</v>
      </c>
      <c r="B587" s="33">
        <v>250</v>
      </c>
      <c r="C587" s="5" t="s">
        <v>14</v>
      </c>
      <c r="D587" s="41">
        <v>0</v>
      </c>
      <c r="E587" s="41">
        <v>0</v>
      </c>
      <c r="F587" s="41">
        <v>0</v>
      </c>
      <c r="G587" s="34">
        <f t="shared" si="44"/>
        <v>0</v>
      </c>
      <c r="H587" s="34">
        <f t="shared" si="45"/>
        <v>0</v>
      </c>
    </row>
    <row r="588" spans="1:8" ht="30" x14ac:dyDescent="0.25">
      <c r="A588" s="16" t="s">
        <v>3331</v>
      </c>
      <c r="B588" s="33">
        <v>630</v>
      </c>
      <c r="C588" s="4" t="s">
        <v>4029</v>
      </c>
      <c r="D588" s="41">
        <v>133</v>
      </c>
      <c r="E588" s="41">
        <v>157</v>
      </c>
      <c r="F588" s="41">
        <v>82</v>
      </c>
      <c r="G588" s="34">
        <f t="shared" si="44"/>
        <v>81.517600000000002</v>
      </c>
      <c r="H588" s="34">
        <f t="shared" si="45"/>
        <v>12.939301587301589</v>
      </c>
    </row>
    <row r="589" spans="1:8" x14ac:dyDescent="0.25">
      <c r="A589" s="16" t="s">
        <v>3332</v>
      </c>
      <c r="B589" s="33">
        <v>630</v>
      </c>
      <c r="C589" s="5" t="s">
        <v>14</v>
      </c>
      <c r="D589" s="41">
        <v>87</v>
      </c>
      <c r="E589" s="41">
        <v>91</v>
      </c>
      <c r="F589" s="41">
        <v>105</v>
      </c>
      <c r="G589" s="34">
        <f t="shared" si="44"/>
        <v>62.014733333333325</v>
      </c>
      <c r="H589" s="34">
        <f t="shared" si="45"/>
        <v>9.8436084656084635</v>
      </c>
    </row>
    <row r="590" spans="1:8" x14ac:dyDescent="0.25">
      <c r="A590" s="16" t="s">
        <v>3333</v>
      </c>
      <c r="B590" s="33">
        <v>400</v>
      </c>
      <c r="C590" s="4" t="s">
        <v>3334</v>
      </c>
      <c r="D590" s="41">
        <v>90</v>
      </c>
      <c r="E590" s="41">
        <v>81</v>
      </c>
      <c r="F590" s="41">
        <v>101</v>
      </c>
      <c r="G590" s="34">
        <f t="shared" si="44"/>
        <v>59.604266666666668</v>
      </c>
      <c r="H590" s="34">
        <f t="shared" si="45"/>
        <v>14.901066666666669</v>
      </c>
    </row>
    <row r="591" spans="1:8" x14ac:dyDescent="0.25">
      <c r="A591" s="16" t="s">
        <v>3335</v>
      </c>
      <c r="B591" s="33">
        <v>400</v>
      </c>
      <c r="C591" s="5" t="s">
        <v>14</v>
      </c>
      <c r="D591" s="41">
        <v>295</v>
      </c>
      <c r="E591" s="41">
        <v>365</v>
      </c>
      <c r="F591" s="41">
        <v>310</v>
      </c>
      <c r="G591" s="34">
        <f t="shared" si="44"/>
        <v>212.55933333333331</v>
      </c>
      <c r="H591" s="34">
        <f t="shared" si="45"/>
        <v>53.139833333333328</v>
      </c>
    </row>
    <row r="592" spans="1:8" x14ac:dyDescent="0.25">
      <c r="A592" s="16" t="s">
        <v>3336</v>
      </c>
      <c r="B592" s="33">
        <v>400</v>
      </c>
      <c r="C592" s="4" t="s">
        <v>3337</v>
      </c>
      <c r="D592" s="41">
        <v>51</v>
      </c>
      <c r="E592" s="41">
        <v>29</v>
      </c>
      <c r="F592" s="41">
        <v>44</v>
      </c>
      <c r="G592" s="34">
        <f t="shared" si="44"/>
        <v>27.172533333333334</v>
      </c>
      <c r="H592" s="34">
        <f t="shared" si="45"/>
        <v>6.7931333333333326</v>
      </c>
    </row>
    <row r="593" spans="1:8" x14ac:dyDescent="0.25">
      <c r="A593" s="16" t="s">
        <v>3338</v>
      </c>
      <c r="B593" s="33">
        <v>315</v>
      </c>
      <c r="C593" s="5" t="s">
        <v>14</v>
      </c>
      <c r="D593" s="41">
        <v>28</v>
      </c>
      <c r="E593" s="41">
        <v>41</v>
      </c>
      <c r="F593" s="41">
        <v>38</v>
      </c>
      <c r="G593" s="34">
        <f t="shared" si="44"/>
        <v>23.447266666666664</v>
      </c>
      <c r="H593" s="34">
        <f t="shared" si="45"/>
        <v>7.4435767195767193</v>
      </c>
    </row>
    <row r="594" spans="1:8" x14ac:dyDescent="0.25">
      <c r="A594" s="16" t="s">
        <v>3339</v>
      </c>
      <c r="B594" s="33">
        <v>250</v>
      </c>
      <c r="C594" s="4" t="s">
        <v>30</v>
      </c>
      <c r="D594" s="41">
        <v>63</v>
      </c>
      <c r="E594" s="41">
        <v>79</v>
      </c>
      <c r="F594" s="41">
        <v>89</v>
      </c>
      <c r="G594" s="34">
        <f t="shared" si="44"/>
        <v>50.619800000000005</v>
      </c>
      <c r="H594" s="34">
        <f t="shared" si="45"/>
        <v>20.247920000000004</v>
      </c>
    </row>
    <row r="595" spans="1:8" x14ac:dyDescent="0.25">
      <c r="A595" s="16" t="s">
        <v>3340</v>
      </c>
      <c r="B595" s="33">
        <v>250</v>
      </c>
      <c r="C595" s="4" t="s">
        <v>30</v>
      </c>
      <c r="D595" s="41">
        <v>48</v>
      </c>
      <c r="E595" s="41">
        <v>67</v>
      </c>
      <c r="F595" s="41">
        <v>70</v>
      </c>
      <c r="G595" s="34">
        <f t="shared" si="44"/>
        <v>40.539666666666669</v>
      </c>
      <c r="H595" s="34">
        <f t="shared" si="45"/>
        <v>16.215866666666667</v>
      </c>
    </row>
    <row r="596" spans="1:8" x14ac:dyDescent="0.25">
      <c r="A596" s="16" t="s">
        <v>3341</v>
      </c>
      <c r="B596" s="33">
        <v>400</v>
      </c>
      <c r="C596" s="4" t="s">
        <v>30</v>
      </c>
      <c r="D596" s="41">
        <v>175</v>
      </c>
      <c r="E596" s="41">
        <v>171</v>
      </c>
      <c r="F596" s="41">
        <v>175</v>
      </c>
      <c r="G596" s="34">
        <f t="shared" si="44"/>
        <v>114.16846666666665</v>
      </c>
      <c r="H596" s="34">
        <f t="shared" si="45"/>
        <v>28.542116666666661</v>
      </c>
    </row>
    <row r="597" spans="1:8" x14ac:dyDescent="0.25">
      <c r="A597" s="16" t="s">
        <v>3342</v>
      </c>
      <c r="B597" s="33">
        <v>400</v>
      </c>
      <c r="C597" s="4" t="s">
        <v>30</v>
      </c>
      <c r="D597" s="41">
        <v>97</v>
      </c>
      <c r="E597" s="41">
        <v>112</v>
      </c>
      <c r="F597" s="41">
        <v>111</v>
      </c>
      <c r="G597" s="34">
        <f t="shared" si="44"/>
        <v>70.122666666666674</v>
      </c>
      <c r="H597" s="34">
        <f t="shared" si="45"/>
        <v>17.530666666666669</v>
      </c>
    </row>
    <row r="598" spans="1:8" x14ac:dyDescent="0.25">
      <c r="A598" s="16" t="s">
        <v>3343</v>
      </c>
      <c r="B598" s="33">
        <v>400</v>
      </c>
      <c r="C598" s="4" t="s">
        <v>30</v>
      </c>
      <c r="D598" s="41">
        <v>120</v>
      </c>
      <c r="E598" s="41">
        <v>146</v>
      </c>
      <c r="F598" s="41">
        <v>136</v>
      </c>
      <c r="G598" s="34">
        <f t="shared" si="44"/>
        <v>88.0916</v>
      </c>
      <c r="H598" s="34">
        <f t="shared" si="45"/>
        <v>22.0229</v>
      </c>
    </row>
    <row r="599" spans="1:8" x14ac:dyDescent="0.25">
      <c r="A599" s="16" t="s">
        <v>3344</v>
      </c>
      <c r="B599" s="33">
        <v>400</v>
      </c>
      <c r="C599" s="4" t="s">
        <v>30</v>
      </c>
      <c r="D599" s="41">
        <v>65</v>
      </c>
      <c r="E599" s="41">
        <v>66</v>
      </c>
      <c r="F599" s="41">
        <v>47</v>
      </c>
      <c r="G599" s="34">
        <f t="shared" si="44"/>
        <v>39.005733333333332</v>
      </c>
      <c r="H599" s="34">
        <f t="shared" si="45"/>
        <v>9.751433333333333</v>
      </c>
    </row>
    <row r="600" spans="1:8" ht="30" x14ac:dyDescent="0.25">
      <c r="A600" s="16" t="s">
        <v>3345</v>
      </c>
      <c r="B600" s="33">
        <v>400</v>
      </c>
      <c r="C600" s="4" t="s">
        <v>3346</v>
      </c>
      <c r="D600" s="41">
        <v>17</v>
      </c>
      <c r="E600" s="41">
        <v>11</v>
      </c>
      <c r="F600" s="41">
        <v>21</v>
      </c>
      <c r="G600" s="34">
        <f t="shared" si="44"/>
        <v>10.737533333333332</v>
      </c>
      <c r="H600" s="34">
        <f t="shared" si="45"/>
        <v>2.6843833333333329</v>
      </c>
    </row>
    <row r="601" spans="1:8" x14ac:dyDescent="0.25">
      <c r="A601" s="16" t="s">
        <v>3347</v>
      </c>
      <c r="B601" s="33">
        <v>400</v>
      </c>
      <c r="C601" s="5" t="s">
        <v>14</v>
      </c>
      <c r="D601" s="41">
        <v>122</v>
      </c>
      <c r="E601" s="41">
        <v>182</v>
      </c>
      <c r="F601" s="41">
        <v>223</v>
      </c>
      <c r="G601" s="34">
        <f t="shared" si="44"/>
        <v>115.48326666666667</v>
      </c>
      <c r="H601" s="34">
        <f t="shared" si="45"/>
        <v>28.870816666666666</v>
      </c>
    </row>
    <row r="602" spans="1:8" x14ac:dyDescent="0.25">
      <c r="A602" s="16" t="s">
        <v>3348</v>
      </c>
      <c r="B602" s="33">
        <v>400</v>
      </c>
      <c r="C602" s="4" t="s">
        <v>30</v>
      </c>
      <c r="D602" s="41">
        <v>26</v>
      </c>
      <c r="E602" s="41">
        <v>36</v>
      </c>
      <c r="F602" s="41">
        <v>23</v>
      </c>
      <c r="G602" s="34">
        <f t="shared" si="44"/>
        <v>18.626333333333331</v>
      </c>
      <c r="H602" s="34">
        <f t="shared" si="45"/>
        <v>4.6565833333333329</v>
      </c>
    </row>
    <row r="603" spans="1:8" x14ac:dyDescent="0.25">
      <c r="A603" s="16" t="s">
        <v>3349</v>
      </c>
      <c r="B603" s="33">
        <v>400</v>
      </c>
      <c r="C603" s="4" t="s">
        <v>30</v>
      </c>
      <c r="D603" s="41">
        <v>121</v>
      </c>
      <c r="E603" s="41">
        <v>97</v>
      </c>
      <c r="F603" s="41">
        <v>107</v>
      </c>
      <c r="G603" s="34">
        <f t="shared" si="44"/>
        <v>71.218333333333334</v>
      </c>
      <c r="H603" s="34">
        <f t="shared" si="45"/>
        <v>17.804583333333333</v>
      </c>
    </row>
    <row r="604" spans="1:8" ht="30" x14ac:dyDescent="0.25">
      <c r="A604" s="16" t="s">
        <v>3350</v>
      </c>
      <c r="B604" s="33">
        <v>400</v>
      </c>
      <c r="C604" s="4" t="s">
        <v>3351</v>
      </c>
      <c r="D604" s="33">
        <v>95</v>
      </c>
      <c r="E604" s="33">
        <v>96</v>
      </c>
      <c r="F604" s="33">
        <v>112</v>
      </c>
      <c r="G604" s="45">
        <f t="shared" si="44"/>
        <v>66.397400000000005</v>
      </c>
      <c r="H604" s="34">
        <f t="shared" si="45"/>
        <v>16.599350000000001</v>
      </c>
    </row>
    <row r="605" spans="1:8" x14ac:dyDescent="0.25">
      <c r="A605" s="16" t="s">
        <v>3352</v>
      </c>
      <c r="B605" s="33">
        <v>400</v>
      </c>
      <c r="C605" s="5" t="s">
        <v>14</v>
      </c>
      <c r="D605" s="33">
        <v>333</v>
      </c>
      <c r="E605" s="33">
        <v>318</v>
      </c>
      <c r="F605" s="33">
        <v>285</v>
      </c>
      <c r="G605" s="45">
        <f t="shared" si="44"/>
        <v>205.1088</v>
      </c>
      <c r="H605" s="34">
        <f t="shared" si="45"/>
        <v>51.277200000000001</v>
      </c>
    </row>
    <row r="606" spans="1:8" x14ac:dyDescent="0.25">
      <c r="A606" s="16" t="s">
        <v>3353</v>
      </c>
      <c r="B606" s="33">
        <v>250</v>
      </c>
      <c r="C606" s="4" t="s">
        <v>30</v>
      </c>
      <c r="D606" s="41">
        <v>0</v>
      </c>
      <c r="E606" s="41">
        <v>0</v>
      </c>
      <c r="F606" s="41">
        <v>0</v>
      </c>
      <c r="G606" s="34">
        <f t="shared" ref="G606:G613" si="46">(D606+E606+F606)/3*0.38*1.73</f>
        <v>0</v>
      </c>
      <c r="H606" s="34">
        <f t="shared" si="45"/>
        <v>0</v>
      </c>
    </row>
    <row r="607" spans="1:8" x14ac:dyDescent="0.25">
      <c r="A607" s="16" t="s">
        <v>3354</v>
      </c>
      <c r="B607" s="33">
        <v>250</v>
      </c>
      <c r="C607" s="4" t="s">
        <v>30</v>
      </c>
      <c r="D607" s="41">
        <v>5</v>
      </c>
      <c r="E607" s="41">
        <v>45</v>
      </c>
      <c r="F607" s="41">
        <v>12</v>
      </c>
      <c r="G607" s="34">
        <f t="shared" si="46"/>
        <v>13.586266666666667</v>
      </c>
      <c r="H607" s="34">
        <f t="shared" si="45"/>
        <v>5.4345066666666675</v>
      </c>
    </row>
    <row r="608" spans="1:8" x14ac:dyDescent="0.25">
      <c r="A608" s="16" t="s">
        <v>3355</v>
      </c>
      <c r="B608" s="33">
        <v>400</v>
      </c>
      <c r="C608" s="4" t="s">
        <v>30</v>
      </c>
      <c r="D608" s="41">
        <v>58</v>
      </c>
      <c r="E608" s="41">
        <v>43</v>
      </c>
      <c r="F608" s="41">
        <v>35</v>
      </c>
      <c r="G608" s="34">
        <f t="shared" si="46"/>
        <v>29.802133333333334</v>
      </c>
      <c r="H608" s="34">
        <f t="shared" si="45"/>
        <v>7.4505333333333343</v>
      </c>
    </row>
    <row r="609" spans="1:8" x14ac:dyDescent="0.25">
      <c r="A609" s="16" t="s">
        <v>3356</v>
      </c>
      <c r="B609" s="33">
        <v>630</v>
      </c>
      <c r="C609" s="4" t="s">
        <v>30</v>
      </c>
      <c r="D609" s="41">
        <v>168</v>
      </c>
      <c r="E609" s="41">
        <v>140</v>
      </c>
      <c r="F609" s="41">
        <v>98</v>
      </c>
      <c r="G609" s="34">
        <f t="shared" si="46"/>
        <v>88.968133333333341</v>
      </c>
      <c r="H609" s="34">
        <f t="shared" si="45"/>
        <v>14.121925925925927</v>
      </c>
    </row>
    <row r="610" spans="1:8" x14ac:dyDescent="0.25">
      <c r="A610" s="16" t="s">
        <v>3357</v>
      </c>
      <c r="B610" s="33">
        <v>630</v>
      </c>
      <c r="C610" s="4" t="s">
        <v>30</v>
      </c>
      <c r="D610" s="33">
        <v>100</v>
      </c>
      <c r="E610" s="33">
        <v>99</v>
      </c>
      <c r="F610" s="33">
        <v>98</v>
      </c>
      <c r="G610" s="45">
        <f t="shared" si="46"/>
        <v>65.082599999999999</v>
      </c>
      <c r="H610" s="34">
        <f t="shared" si="45"/>
        <v>10.330571428571428</v>
      </c>
    </row>
    <row r="611" spans="1:8" x14ac:dyDescent="0.25">
      <c r="A611" s="16" t="s">
        <v>3358</v>
      </c>
      <c r="B611" s="33">
        <v>400</v>
      </c>
      <c r="C611" s="4" t="s">
        <v>30</v>
      </c>
      <c r="D611" s="33">
        <v>121</v>
      </c>
      <c r="E611" s="33">
        <v>117</v>
      </c>
      <c r="F611" s="33">
        <v>104</v>
      </c>
      <c r="G611" s="45">
        <f t="shared" si="46"/>
        <v>74.943600000000004</v>
      </c>
      <c r="H611" s="34">
        <f t="shared" si="45"/>
        <v>18.735900000000001</v>
      </c>
    </row>
    <row r="612" spans="1:8" ht="45" x14ac:dyDescent="0.25">
      <c r="A612" s="16" t="s">
        <v>3359</v>
      </c>
      <c r="B612" s="33">
        <v>400</v>
      </c>
      <c r="C612" s="4" t="s">
        <v>4030</v>
      </c>
      <c r="D612" s="33">
        <v>120</v>
      </c>
      <c r="E612" s="33">
        <v>150</v>
      </c>
      <c r="F612" s="33">
        <v>120</v>
      </c>
      <c r="G612" s="45">
        <f t="shared" si="46"/>
        <v>85.462000000000003</v>
      </c>
      <c r="H612" s="34">
        <f t="shared" si="45"/>
        <v>21.365500000000001</v>
      </c>
    </row>
    <row r="613" spans="1:8" x14ac:dyDescent="0.25">
      <c r="A613" s="16" t="s">
        <v>3360</v>
      </c>
      <c r="B613" s="33">
        <v>400</v>
      </c>
      <c r="C613" s="5" t="s">
        <v>14</v>
      </c>
      <c r="D613" s="33">
        <v>120</v>
      </c>
      <c r="E613" s="33">
        <v>170</v>
      </c>
      <c r="F613" s="33">
        <v>130</v>
      </c>
      <c r="G613" s="45">
        <f t="shared" si="46"/>
        <v>92.036000000000001</v>
      </c>
      <c r="H613" s="34">
        <f t="shared" si="45"/>
        <v>23.009</v>
      </c>
    </row>
    <row r="614" spans="1:8" ht="30" x14ac:dyDescent="0.25">
      <c r="A614" s="16" t="s">
        <v>3361</v>
      </c>
      <c r="B614" s="33">
        <v>400</v>
      </c>
      <c r="C614" s="4" t="s">
        <v>3362</v>
      </c>
      <c r="D614" s="41">
        <v>90</v>
      </c>
      <c r="E614" s="41">
        <v>106</v>
      </c>
      <c r="F614" s="41">
        <v>98</v>
      </c>
      <c r="G614" s="34">
        <f t="shared" ref="G614:G619" si="47">(D614+E614+F614)/3*0.38*1.73</f>
        <v>64.425200000000004</v>
      </c>
      <c r="H614" s="34">
        <f t="shared" si="45"/>
        <v>16.106300000000001</v>
      </c>
    </row>
    <row r="615" spans="1:8" x14ac:dyDescent="0.25">
      <c r="A615" s="16" t="s">
        <v>3363</v>
      </c>
      <c r="B615" s="33">
        <v>400</v>
      </c>
      <c r="C615" s="5" t="s">
        <v>14</v>
      </c>
      <c r="D615" s="41">
        <v>96</v>
      </c>
      <c r="E615" s="41">
        <v>65</v>
      </c>
      <c r="F615" s="41">
        <v>73</v>
      </c>
      <c r="G615" s="34">
        <f t="shared" si="47"/>
        <v>51.277200000000001</v>
      </c>
      <c r="H615" s="34">
        <f t="shared" si="45"/>
        <v>12.8193</v>
      </c>
    </row>
    <row r="616" spans="1:8" x14ac:dyDescent="0.25">
      <c r="A616" s="16" t="s">
        <v>3364</v>
      </c>
      <c r="B616" s="33">
        <v>400</v>
      </c>
      <c r="C616" s="4" t="s">
        <v>3365</v>
      </c>
      <c r="D616" s="33">
        <v>55</v>
      </c>
      <c r="E616" s="33">
        <v>50</v>
      </c>
      <c r="F616" s="33">
        <v>55</v>
      </c>
      <c r="G616" s="45">
        <f t="shared" si="47"/>
        <v>35.061333333333337</v>
      </c>
      <c r="H616" s="34">
        <f t="shared" si="45"/>
        <v>8.7653333333333343</v>
      </c>
    </row>
    <row r="617" spans="1:8" x14ac:dyDescent="0.25">
      <c r="A617" s="16" t="s">
        <v>3366</v>
      </c>
      <c r="B617" s="33">
        <v>400</v>
      </c>
      <c r="C617" s="5" t="s">
        <v>14</v>
      </c>
      <c r="D617" s="33">
        <v>110</v>
      </c>
      <c r="E617" s="33">
        <v>122</v>
      </c>
      <c r="F617" s="33">
        <v>130</v>
      </c>
      <c r="G617" s="45">
        <f t="shared" si="47"/>
        <v>79.326266666666669</v>
      </c>
      <c r="H617" s="34">
        <f t="shared" si="45"/>
        <v>19.831566666666667</v>
      </c>
    </row>
    <row r="618" spans="1:8" ht="30" x14ac:dyDescent="0.25">
      <c r="A618" s="16" t="s">
        <v>3367</v>
      </c>
      <c r="B618" s="33">
        <v>400</v>
      </c>
      <c r="C618" s="4" t="s">
        <v>3368</v>
      </c>
      <c r="D618" s="33">
        <v>200</v>
      </c>
      <c r="E618" s="33">
        <v>220</v>
      </c>
      <c r="F618" s="33">
        <v>155</v>
      </c>
      <c r="G618" s="45">
        <f t="shared" si="47"/>
        <v>126.00166666666665</v>
      </c>
      <c r="H618" s="34">
        <f t="shared" si="45"/>
        <v>31.500416666666663</v>
      </c>
    </row>
    <row r="619" spans="1:8" x14ac:dyDescent="0.25">
      <c r="A619" s="16" t="s">
        <v>3369</v>
      </c>
      <c r="B619" s="33">
        <v>400</v>
      </c>
      <c r="C619" s="5" t="s">
        <v>14</v>
      </c>
      <c r="D619" s="33">
        <v>12</v>
      </c>
      <c r="E619" s="33">
        <v>70</v>
      </c>
      <c r="F619" s="33">
        <v>25</v>
      </c>
      <c r="G619" s="45">
        <f t="shared" si="47"/>
        <v>23.447266666666664</v>
      </c>
      <c r="H619" s="34">
        <f t="shared" si="45"/>
        <v>5.861816666666666</v>
      </c>
    </row>
    <row r="620" spans="1:8" x14ac:dyDescent="0.25">
      <c r="A620" s="16" t="s">
        <v>3370</v>
      </c>
      <c r="B620" s="33">
        <v>630</v>
      </c>
      <c r="C620" s="4" t="s">
        <v>30</v>
      </c>
      <c r="D620" s="41">
        <v>4</v>
      </c>
      <c r="E620" s="41">
        <v>0</v>
      </c>
      <c r="F620" s="41">
        <v>0</v>
      </c>
      <c r="G620" s="34">
        <f t="shared" ref="G620:G639" si="48">(D620+E620+F620)/3*0.38*1.73</f>
        <v>0.87653333333333316</v>
      </c>
      <c r="H620" s="34">
        <f t="shared" si="45"/>
        <v>0.13913227513227511</v>
      </c>
    </row>
    <row r="621" spans="1:8" x14ac:dyDescent="0.25">
      <c r="A621" s="16" t="s">
        <v>3371</v>
      </c>
      <c r="B621" s="33">
        <v>630</v>
      </c>
      <c r="C621" s="4" t="s">
        <v>30</v>
      </c>
      <c r="D621" s="41">
        <v>129</v>
      </c>
      <c r="E621" s="41">
        <v>139</v>
      </c>
      <c r="F621" s="41">
        <v>117</v>
      </c>
      <c r="G621" s="34">
        <f t="shared" si="48"/>
        <v>84.366333333333344</v>
      </c>
      <c r="H621" s="34">
        <f t="shared" si="45"/>
        <v>13.391481481481481</v>
      </c>
    </row>
    <row r="622" spans="1:8" x14ac:dyDescent="0.25">
      <c r="A622" s="16" t="s">
        <v>3372</v>
      </c>
      <c r="B622" s="33">
        <v>400</v>
      </c>
      <c r="C622" s="4" t="s">
        <v>30</v>
      </c>
      <c r="D622" s="41">
        <v>45</v>
      </c>
      <c r="E622" s="41">
        <v>34</v>
      </c>
      <c r="F622" s="41">
        <v>48</v>
      </c>
      <c r="G622" s="34">
        <f t="shared" si="48"/>
        <v>27.829933333333333</v>
      </c>
      <c r="H622" s="34">
        <f t="shared" si="45"/>
        <v>6.9574833333333332</v>
      </c>
    </row>
    <row r="623" spans="1:8" x14ac:dyDescent="0.25">
      <c r="A623" s="16" t="s">
        <v>3373</v>
      </c>
      <c r="B623" s="33">
        <v>400</v>
      </c>
      <c r="C623" s="4" t="s">
        <v>30</v>
      </c>
      <c r="D623" s="41">
        <v>298</v>
      </c>
      <c r="E623" s="41">
        <v>208</v>
      </c>
      <c r="F623" s="41">
        <v>238</v>
      </c>
      <c r="G623" s="34">
        <f t="shared" si="48"/>
        <v>163.0352</v>
      </c>
      <c r="H623" s="34">
        <f t="shared" si="45"/>
        <v>40.758800000000001</v>
      </c>
    </row>
    <row r="624" spans="1:8" x14ac:dyDescent="0.25">
      <c r="A624" s="16" t="s">
        <v>3374</v>
      </c>
      <c r="B624" s="33">
        <v>250</v>
      </c>
      <c r="C624" s="4" t="s">
        <v>30</v>
      </c>
      <c r="D624" s="41">
        <v>27</v>
      </c>
      <c r="E624" s="41">
        <v>9</v>
      </c>
      <c r="F624" s="41">
        <v>12</v>
      </c>
      <c r="G624" s="34">
        <f t="shared" si="48"/>
        <v>10.5184</v>
      </c>
      <c r="H624" s="34">
        <f t="shared" si="45"/>
        <v>4.2073599999999995</v>
      </c>
    </row>
    <row r="625" spans="1:8" x14ac:dyDescent="0.25">
      <c r="A625" s="16" t="s">
        <v>3375</v>
      </c>
      <c r="B625" s="33">
        <v>250</v>
      </c>
      <c r="C625" s="4" t="s">
        <v>30</v>
      </c>
      <c r="D625" s="41">
        <v>107</v>
      </c>
      <c r="E625" s="41">
        <v>71</v>
      </c>
      <c r="F625" s="41">
        <v>72</v>
      </c>
      <c r="G625" s="34">
        <f t="shared" si="48"/>
        <v>54.783333333333331</v>
      </c>
      <c r="H625" s="34">
        <f t="shared" si="45"/>
        <v>21.91333333333333</v>
      </c>
    </row>
    <row r="626" spans="1:8" x14ac:dyDescent="0.25">
      <c r="A626" s="16" t="s">
        <v>3376</v>
      </c>
      <c r="B626" s="33">
        <v>400</v>
      </c>
      <c r="C626" s="4" t="s">
        <v>30</v>
      </c>
      <c r="D626" s="41">
        <v>86</v>
      </c>
      <c r="E626" s="41">
        <v>33</v>
      </c>
      <c r="F626" s="41">
        <v>37</v>
      </c>
      <c r="G626" s="34">
        <f t="shared" si="48"/>
        <v>34.184800000000003</v>
      </c>
      <c r="H626" s="34">
        <f t="shared" si="45"/>
        <v>8.5462000000000007</v>
      </c>
    </row>
    <row r="627" spans="1:8" x14ac:dyDescent="0.25">
      <c r="A627" s="16" t="s">
        <v>3377</v>
      </c>
      <c r="B627" s="33">
        <v>400</v>
      </c>
      <c r="C627" s="4" t="s">
        <v>30</v>
      </c>
      <c r="D627" s="41">
        <v>94</v>
      </c>
      <c r="E627" s="41">
        <v>77</v>
      </c>
      <c r="F627" s="41">
        <v>33</v>
      </c>
      <c r="G627" s="34">
        <f t="shared" si="48"/>
        <v>44.703200000000002</v>
      </c>
      <c r="H627" s="34">
        <f t="shared" si="45"/>
        <v>11.175800000000001</v>
      </c>
    </row>
    <row r="628" spans="1:8" x14ac:dyDescent="0.25">
      <c r="A628" s="16" t="s">
        <v>3378</v>
      </c>
      <c r="B628" s="33">
        <v>400</v>
      </c>
      <c r="C628" s="4" t="s">
        <v>30</v>
      </c>
      <c r="D628" s="41">
        <v>30</v>
      </c>
      <c r="E628" s="41">
        <v>38</v>
      </c>
      <c r="F628" s="41">
        <v>60</v>
      </c>
      <c r="G628" s="34">
        <f t="shared" si="48"/>
        <v>28.049066666666661</v>
      </c>
      <c r="H628" s="34">
        <f t="shared" si="45"/>
        <v>7.0122666666666653</v>
      </c>
    </row>
    <row r="629" spans="1:8" x14ac:dyDescent="0.25">
      <c r="A629" s="16" t="s">
        <v>3379</v>
      </c>
      <c r="B629" s="33">
        <v>400</v>
      </c>
      <c r="C629" s="4" t="s">
        <v>30</v>
      </c>
      <c r="D629" s="41">
        <v>80</v>
      </c>
      <c r="E629" s="41">
        <v>94</v>
      </c>
      <c r="F629" s="41">
        <v>117</v>
      </c>
      <c r="G629" s="34">
        <f t="shared" si="48"/>
        <v>63.767800000000001</v>
      </c>
      <c r="H629" s="34">
        <f t="shared" si="45"/>
        <v>15.941949999999999</v>
      </c>
    </row>
    <row r="630" spans="1:8" x14ac:dyDescent="0.25">
      <c r="A630" s="16" t="s">
        <v>3380</v>
      </c>
      <c r="B630" s="33">
        <v>400</v>
      </c>
      <c r="C630" s="4" t="s">
        <v>30</v>
      </c>
      <c r="D630" s="41">
        <v>57</v>
      </c>
      <c r="E630" s="41">
        <v>93</v>
      </c>
      <c r="F630" s="41">
        <v>85</v>
      </c>
      <c r="G630" s="34">
        <f t="shared" si="48"/>
        <v>51.496333333333332</v>
      </c>
      <c r="H630" s="34">
        <f t="shared" si="45"/>
        <v>12.874083333333333</v>
      </c>
    </row>
    <row r="631" spans="1:8" x14ac:dyDescent="0.25">
      <c r="A631" s="16" t="s">
        <v>3381</v>
      </c>
      <c r="B631" s="33">
        <v>400</v>
      </c>
      <c r="C631" s="4" t="s">
        <v>30</v>
      </c>
      <c r="D631" s="41">
        <v>47</v>
      </c>
      <c r="E631" s="41">
        <v>60</v>
      </c>
      <c r="F631" s="41">
        <v>57</v>
      </c>
      <c r="G631" s="34">
        <f t="shared" si="48"/>
        <v>35.937866666666665</v>
      </c>
      <c r="H631" s="34">
        <f t="shared" si="45"/>
        <v>8.9844666666666662</v>
      </c>
    </row>
    <row r="632" spans="1:8" x14ac:dyDescent="0.25">
      <c r="A632" s="16" t="s">
        <v>3382</v>
      </c>
      <c r="B632" s="33">
        <v>400</v>
      </c>
      <c r="C632" s="4" t="s">
        <v>3383</v>
      </c>
      <c r="D632" s="41">
        <v>78</v>
      </c>
      <c r="E632" s="41">
        <v>85</v>
      </c>
      <c r="F632" s="41">
        <v>95</v>
      </c>
      <c r="G632" s="34">
        <f t="shared" si="48"/>
        <v>56.5364</v>
      </c>
      <c r="H632" s="34">
        <f t="shared" si="45"/>
        <v>14.1341</v>
      </c>
    </row>
    <row r="633" spans="1:8" x14ac:dyDescent="0.25">
      <c r="A633" s="16" t="s">
        <v>3384</v>
      </c>
      <c r="B633" s="33">
        <v>400</v>
      </c>
      <c r="C633" s="5" t="s">
        <v>14</v>
      </c>
      <c r="D633" s="41">
        <v>25</v>
      </c>
      <c r="E633" s="41">
        <v>16</v>
      </c>
      <c r="F633" s="41">
        <v>19</v>
      </c>
      <c r="G633" s="34">
        <f t="shared" si="48"/>
        <v>13.148</v>
      </c>
      <c r="H633" s="34">
        <f t="shared" si="45"/>
        <v>3.2869999999999995</v>
      </c>
    </row>
    <row r="634" spans="1:8" x14ac:dyDescent="0.25">
      <c r="A634" s="16" t="s">
        <v>3385</v>
      </c>
      <c r="B634" s="33">
        <v>400</v>
      </c>
      <c r="C634" s="4" t="s">
        <v>3386</v>
      </c>
      <c r="D634" s="41">
        <v>21</v>
      </c>
      <c r="E634" s="41">
        <v>28</v>
      </c>
      <c r="F634" s="41">
        <v>14</v>
      </c>
      <c r="G634" s="34">
        <f t="shared" si="48"/>
        <v>13.805400000000001</v>
      </c>
      <c r="H634" s="34">
        <f t="shared" si="45"/>
        <v>3.4513500000000001</v>
      </c>
    </row>
    <row r="635" spans="1:8" x14ac:dyDescent="0.25">
      <c r="A635" s="16" t="s">
        <v>3387</v>
      </c>
      <c r="B635" s="33">
        <v>400</v>
      </c>
      <c r="C635" s="5" t="s">
        <v>14</v>
      </c>
      <c r="D635" s="41">
        <v>113</v>
      </c>
      <c r="E635" s="41">
        <v>85</v>
      </c>
      <c r="F635" s="41">
        <v>143</v>
      </c>
      <c r="G635" s="34">
        <f t="shared" si="48"/>
        <v>74.724466666666672</v>
      </c>
      <c r="H635" s="34">
        <f t="shared" si="45"/>
        <v>18.681116666666668</v>
      </c>
    </row>
    <row r="636" spans="1:8" x14ac:dyDescent="0.25">
      <c r="A636" s="16" t="s">
        <v>3388</v>
      </c>
      <c r="B636" s="33">
        <v>400</v>
      </c>
      <c r="C636" s="4" t="s">
        <v>30</v>
      </c>
      <c r="D636" s="41">
        <v>60</v>
      </c>
      <c r="E636" s="41">
        <v>51</v>
      </c>
      <c r="F636" s="41">
        <v>55</v>
      </c>
      <c r="G636" s="34">
        <f t="shared" si="48"/>
        <v>36.376133333333335</v>
      </c>
      <c r="H636" s="34">
        <f t="shared" si="45"/>
        <v>9.0940333333333339</v>
      </c>
    </row>
    <row r="637" spans="1:8" x14ac:dyDescent="0.25">
      <c r="A637" s="16" t="s">
        <v>3389</v>
      </c>
      <c r="B637" s="33">
        <v>400</v>
      </c>
      <c r="C637" s="4" t="s">
        <v>30</v>
      </c>
      <c r="D637" s="41">
        <v>97</v>
      </c>
      <c r="E637" s="41">
        <v>74</v>
      </c>
      <c r="F637" s="41">
        <v>52</v>
      </c>
      <c r="G637" s="34">
        <f t="shared" si="48"/>
        <v>48.866733333333329</v>
      </c>
      <c r="H637" s="34">
        <f t="shared" si="45"/>
        <v>12.216683333333332</v>
      </c>
    </row>
    <row r="638" spans="1:8" x14ac:dyDescent="0.25">
      <c r="A638" s="16" t="s">
        <v>3390</v>
      </c>
      <c r="B638" s="33">
        <v>630</v>
      </c>
      <c r="C638" s="4" t="s">
        <v>4031</v>
      </c>
      <c r="D638" s="33">
        <v>0</v>
      </c>
      <c r="E638" s="33">
        <v>10</v>
      </c>
      <c r="F638" s="33">
        <v>10</v>
      </c>
      <c r="G638" s="45">
        <f t="shared" si="48"/>
        <v>4.3826666666666672</v>
      </c>
      <c r="H638" s="34">
        <f t="shared" si="45"/>
        <v>0.69566137566137576</v>
      </c>
    </row>
    <row r="639" spans="1:8" x14ac:dyDescent="0.25">
      <c r="A639" s="16" t="s">
        <v>3391</v>
      </c>
      <c r="B639" s="33">
        <v>630</v>
      </c>
      <c r="C639" s="5" t="s">
        <v>14</v>
      </c>
      <c r="D639" s="33">
        <v>1</v>
      </c>
      <c r="E639" s="33">
        <v>4</v>
      </c>
      <c r="F639" s="33">
        <v>1</v>
      </c>
      <c r="G639" s="45">
        <f t="shared" si="48"/>
        <v>1.3148</v>
      </c>
      <c r="H639" s="34">
        <f t="shared" si="45"/>
        <v>0.20869841269841269</v>
      </c>
    </row>
    <row r="640" spans="1:8" x14ac:dyDescent="0.25">
      <c r="A640" s="16" t="s">
        <v>3392</v>
      </c>
      <c r="B640" s="33">
        <v>400</v>
      </c>
      <c r="C640" s="4" t="s">
        <v>30</v>
      </c>
      <c r="D640" s="41">
        <v>78</v>
      </c>
      <c r="E640" s="41">
        <v>78</v>
      </c>
      <c r="F640" s="41">
        <v>46</v>
      </c>
      <c r="G640" s="34">
        <f t="shared" ref="G640:G643" si="49">(D640+E640+F640)/3*0.38*1.73</f>
        <v>44.264933333333332</v>
      </c>
      <c r="H640" s="34">
        <f t="shared" si="45"/>
        <v>11.066233333333333</v>
      </c>
    </row>
    <row r="641" spans="1:8" x14ac:dyDescent="0.25">
      <c r="A641" s="16" t="s">
        <v>3393</v>
      </c>
      <c r="B641" s="33">
        <v>400</v>
      </c>
      <c r="C641" s="4" t="s">
        <v>30</v>
      </c>
      <c r="D641" s="41">
        <v>80</v>
      </c>
      <c r="E641" s="41">
        <v>99</v>
      </c>
      <c r="F641" s="41">
        <v>52</v>
      </c>
      <c r="G641" s="34">
        <f t="shared" si="49"/>
        <v>50.619800000000005</v>
      </c>
      <c r="H641" s="34">
        <f t="shared" si="45"/>
        <v>12.654950000000001</v>
      </c>
    </row>
    <row r="642" spans="1:8" ht="30" x14ac:dyDescent="0.25">
      <c r="A642" s="16" t="s">
        <v>3394</v>
      </c>
      <c r="B642" s="33">
        <v>400</v>
      </c>
      <c r="C642" s="4" t="s">
        <v>3395</v>
      </c>
      <c r="D642" s="33">
        <v>235</v>
      </c>
      <c r="E642" s="33">
        <v>150</v>
      </c>
      <c r="F642" s="33">
        <v>190</v>
      </c>
      <c r="G642" s="45">
        <f t="shared" si="49"/>
        <v>126.00166666666665</v>
      </c>
      <c r="H642" s="34">
        <f t="shared" si="45"/>
        <v>31.500416666666663</v>
      </c>
    </row>
    <row r="643" spans="1:8" x14ac:dyDescent="0.25">
      <c r="A643" s="16" t="s">
        <v>3396</v>
      </c>
      <c r="B643" s="33">
        <v>400</v>
      </c>
      <c r="C643" s="5" t="s">
        <v>14</v>
      </c>
      <c r="D643" s="33">
        <v>155</v>
      </c>
      <c r="E643" s="33">
        <v>110</v>
      </c>
      <c r="F643" s="33">
        <v>106</v>
      </c>
      <c r="G643" s="45">
        <f t="shared" si="49"/>
        <v>81.29846666666667</v>
      </c>
      <c r="H643" s="34">
        <f t="shared" si="45"/>
        <v>20.324616666666667</v>
      </c>
    </row>
    <row r="644" spans="1:8" x14ac:dyDescent="0.25">
      <c r="A644" s="16" t="s">
        <v>3397</v>
      </c>
      <c r="B644" s="33">
        <v>400</v>
      </c>
      <c r="C644" s="4" t="s">
        <v>30</v>
      </c>
      <c r="D644" s="41">
        <v>60</v>
      </c>
      <c r="E644" s="41">
        <v>99</v>
      </c>
      <c r="F644" s="41">
        <v>88</v>
      </c>
      <c r="G644" s="34">
        <f t="shared" ref="G644:G663" si="50">(D644+E644+F644)/3*0.38*1.73</f>
        <v>54.125933333333329</v>
      </c>
      <c r="H644" s="34">
        <f t="shared" si="45"/>
        <v>13.531483333333332</v>
      </c>
    </row>
    <row r="645" spans="1:8" x14ac:dyDescent="0.25">
      <c r="A645" s="16" t="s">
        <v>3398</v>
      </c>
      <c r="B645" s="33">
        <v>400</v>
      </c>
      <c r="C645" s="4" t="s">
        <v>30</v>
      </c>
      <c r="D645" s="41">
        <v>167</v>
      </c>
      <c r="E645" s="41">
        <v>212</v>
      </c>
      <c r="F645" s="41">
        <v>197</v>
      </c>
      <c r="G645" s="34">
        <f t="shared" si="50"/>
        <v>126.22080000000001</v>
      </c>
      <c r="H645" s="34">
        <f t="shared" si="45"/>
        <v>31.555200000000006</v>
      </c>
    </row>
    <row r="646" spans="1:8" ht="45" x14ac:dyDescent="0.25">
      <c r="A646" s="16" t="s">
        <v>3399</v>
      </c>
      <c r="B646" s="33">
        <v>400</v>
      </c>
      <c r="C646" s="4" t="s">
        <v>3400</v>
      </c>
      <c r="D646" s="41">
        <v>48</v>
      </c>
      <c r="E646" s="41">
        <v>68</v>
      </c>
      <c r="F646" s="41">
        <v>48</v>
      </c>
      <c r="G646" s="34">
        <f t="shared" si="50"/>
        <v>35.937866666666665</v>
      </c>
      <c r="H646" s="34">
        <f t="shared" ref="H646:H685" si="51">G646/B646*100</f>
        <v>8.9844666666666662</v>
      </c>
    </row>
    <row r="647" spans="1:8" x14ac:dyDescent="0.25">
      <c r="A647" s="16" t="s">
        <v>3401</v>
      </c>
      <c r="B647" s="33">
        <v>400</v>
      </c>
      <c r="C647" s="5" t="s">
        <v>14</v>
      </c>
      <c r="D647" s="41">
        <v>31</v>
      </c>
      <c r="E647" s="41">
        <v>65</v>
      </c>
      <c r="F647" s="41">
        <v>39</v>
      </c>
      <c r="G647" s="34">
        <f t="shared" si="50"/>
        <v>29.583000000000002</v>
      </c>
      <c r="H647" s="34">
        <f t="shared" si="51"/>
        <v>7.3957500000000014</v>
      </c>
    </row>
    <row r="648" spans="1:8" ht="30" x14ac:dyDescent="0.25">
      <c r="A648" s="16" t="s">
        <v>3402</v>
      </c>
      <c r="B648" s="33">
        <v>400</v>
      </c>
      <c r="C648" s="4" t="s">
        <v>3912</v>
      </c>
      <c r="D648" s="41">
        <v>72</v>
      </c>
      <c r="E648" s="41">
        <v>86</v>
      </c>
      <c r="F648" s="41">
        <v>65</v>
      </c>
      <c r="G648" s="34">
        <f t="shared" si="50"/>
        <v>48.866733333333329</v>
      </c>
      <c r="H648" s="34">
        <f t="shared" si="51"/>
        <v>12.216683333333332</v>
      </c>
    </row>
    <row r="649" spans="1:8" x14ac:dyDescent="0.25">
      <c r="A649" s="16" t="s">
        <v>3403</v>
      </c>
      <c r="B649" s="33">
        <v>400</v>
      </c>
      <c r="C649" s="5" t="s">
        <v>14</v>
      </c>
      <c r="D649" s="41">
        <v>105</v>
      </c>
      <c r="E649" s="41">
        <v>98</v>
      </c>
      <c r="F649" s="41">
        <v>140</v>
      </c>
      <c r="G649" s="34">
        <f t="shared" si="50"/>
        <v>75.162733333333335</v>
      </c>
      <c r="H649" s="34">
        <f t="shared" si="51"/>
        <v>18.790683333333334</v>
      </c>
    </row>
    <row r="650" spans="1:8" x14ac:dyDescent="0.25">
      <c r="A650" s="16" t="s">
        <v>3404</v>
      </c>
      <c r="B650" s="33">
        <v>400</v>
      </c>
      <c r="C650" s="4" t="s">
        <v>30</v>
      </c>
      <c r="D650" s="41">
        <v>208</v>
      </c>
      <c r="E650" s="41">
        <v>137</v>
      </c>
      <c r="F650" s="41">
        <v>149</v>
      </c>
      <c r="G650" s="34">
        <f t="shared" si="50"/>
        <v>108.25186666666666</v>
      </c>
      <c r="H650" s="34">
        <f t="shared" si="51"/>
        <v>27.062966666666664</v>
      </c>
    </row>
    <row r="651" spans="1:8" x14ac:dyDescent="0.25">
      <c r="A651" s="16" t="s">
        <v>3405</v>
      </c>
      <c r="B651" s="33">
        <v>400</v>
      </c>
      <c r="C651" s="4" t="s">
        <v>30</v>
      </c>
      <c r="D651" s="41">
        <v>116</v>
      </c>
      <c r="E651" s="41">
        <v>134</v>
      </c>
      <c r="F651" s="41">
        <v>158</v>
      </c>
      <c r="G651" s="34">
        <f t="shared" si="50"/>
        <v>89.406400000000005</v>
      </c>
      <c r="H651" s="34">
        <f t="shared" si="51"/>
        <v>22.351600000000001</v>
      </c>
    </row>
    <row r="652" spans="1:8" x14ac:dyDescent="0.25">
      <c r="A652" s="16" t="s">
        <v>3406</v>
      </c>
      <c r="B652" s="33">
        <v>400</v>
      </c>
      <c r="C652" s="4" t="s">
        <v>30</v>
      </c>
      <c r="D652" s="41">
        <v>198</v>
      </c>
      <c r="E652" s="41">
        <v>178</v>
      </c>
      <c r="F652" s="41">
        <v>202</v>
      </c>
      <c r="G652" s="34">
        <f t="shared" si="50"/>
        <v>126.65906666666665</v>
      </c>
      <c r="H652" s="34">
        <f t="shared" si="51"/>
        <v>31.664766666666662</v>
      </c>
    </row>
    <row r="653" spans="1:8" x14ac:dyDescent="0.25">
      <c r="A653" s="16" t="s">
        <v>3407</v>
      </c>
      <c r="B653" s="33">
        <v>400</v>
      </c>
      <c r="C653" s="4" t="s">
        <v>30</v>
      </c>
      <c r="D653" s="41">
        <v>61</v>
      </c>
      <c r="E653" s="41">
        <v>33</v>
      </c>
      <c r="F653" s="41">
        <v>63</v>
      </c>
      <c r="G653" s="34">
        <f t="shared" si="50"/>
        <v>34.403933333333335</v>
      </c>
      <c r="H653" s="34">
        <f t="shared" si="51"/>
        <v>8.6009833333333336</v>
      </c>
    </row>
    <row r="654" spans="1:8" x14ac:dyDescent="0.25">
      <c r="A654" s="16" t="s">
        <v>3408</v>
      </c>
      <c r="B654" s="33">
        <v>400</v>
      </c>
      <c r="C654" s="4" t="s">
        <v>4032</v>
      </c>
      <c r="D654" s="41">
        <v>62</v>
      </c>
      <c r="E654" s="41">
        <v>52</v>
      </c>
      <c r="F654" s="41">
        <v>73</v>
      </c>
      <c r="G654" s="34">
        <f t="shared" si="50"/>
        <v>40.977933333333333</v>
      </c>
      <c r="H654" s="34">
        <f t="shared" si="51"/>
        <v>10.244483333333333</v>
      </c>
    </row>
    <row r="655" spans="1:8" x14ac:dyDescent="0.25">
      <c r="A655" s="16" t="s">
        <v>3409</v>
      </c>
      <c r="B655" s="33">
        <v>400</v>
      </c>
      <c r="C655" s="5" t="s">
        <v>14</v>
      </c>
      <c r="D655" s="41">
        <v>8</v>
      </c>
      <c r="E655" s="41">
        <v>80</v>
      </c>
      <c r="F655" s="41">
        <v>17</v>
      </c>
      <c r="G655" s="34">
        <f t="shared" si="50"/>
        <v>23.009</v>
      </c>
      <c r="H655" s="34">
        <f t="shared" si="51"/>
        <v>5.7522500000000001</v>
      </c>
    </row>
    <row r="656" spans="1:8" ht="45" x14ac:dyDescent="0.25">
      <c r="A656" s="16" t="s">
        <v>3410</v>
      </c>
      <c r="B656" s="33">
        <v>630</v>
      </c>
      <c r="C656" s="4" t="s">
        <v>3909</v>
      </c>
      <c r="D656" s="41">
        <v>145</v>
      </c>
      <c r="E656" s="41">
        <v>108</v>
      </c>
      <c r="F656" s="41">
        <v>133</v>
      </c>
      <c r="G656" s="34">
        <f t="shared" si="50"/>
        <v>84.585466666666662</v>
      </c>
      <c r="H656" s="34">
        <f t="shared" si="51"/>
        <v>13.42626455026455</v>
      </c>
    </row>
    <row r="657" spans="1:8" x14ac:dyDescent="0.25">
      <c r="A657" s="16" t="s">
        <v>3411</v>
      </c>
      <c r="B657" s="33">
        <v>630</v>
      </c>
      <c r="C657" s="5" t="s">
        <v>14</v>
      </c>
      <c r="D657" s="41">
        <v>70</v>
      </c>
      <c r="E657" s="41">
        <v>53</v>
      </c>
      <c r="F657" s="41">
        <v>40</v>
      </c>
      <c r="G657" s="34">
        <f t="shared" si="50"/>
        <v>35.718733333333333</v>
      </c>
      <c r="H657" s="34">
        <f t="shared" si="51"/>
        <v>5.6696402116402114</v>
      </c>
    </row>
    <row r="658" spans="1:8" x14ac:dyDescent="0.25">
      <c r="A658" s="16" t="s">
        <v>3412</v>
      </c>
      <c r="B658" s="33">
        <v>400</v>
      </c>
      <c r="C658" s="4" t="s">
        <v>30</v>
      </c>
      <c r="D658" s="41">
        <v>205</v>
      </c>
      <c r="E658" s="41">
        <v>238</v>
      </c>
      <c r="F658" s="41">
        <v>210</v>
      </c>
      <c r="G658" s="34">
        <f t="shared" si="50"/>
        <v>143.09406666666666</v>
      </c>
      <c r="H658" s="34">
        <f t="shared" si="51"/>
        <v>35.773516666666666</v>
      </c>
    </row>
    <row r="659" spans="1:8" x14ac:dyDescent="0.25">
      <c r="A659" s="16" t="s">
        <v>3413</v>
      </c>
      <c r="B659" s="33">
        <v>400</v>
      </c>
      <c r="C659" s="4" t="s">
        <v>30</v>
      </c>
      <c r="D659" s="41">
        <v>0</v>
      </c>
      <c r="E659" s="41">
        <v>0</v>
      </c>
      <c r="F659" s="41">
        <v>12</v>
      </c>
      <c r="G659" s="34">
        <f t="shared" si="50"/>
        <v>2.6295999999999999</v>
      </c>
      <c r="H659" s="34">
        <f t="shared" si="51"/>
        <v>0.65739999999999998</v>
      </c>
    </row>
    <row r="660" spans="1:8" x14ac:dyDescent="0.25">
      <c r="A660" s="16" t="s">
        <v>3414</v>
      </c>
      <c r="B660" s="33">
        <v>400</v>
      </c>
      <c r="C660" s="4" t="s">
        <v>30</v>
      </c>
      <c r="D660" s="41">
        <v>172</v>
      </c>
      <c r="E660" s="41">
        <v>175</v>
      </c>
      <c r="F660" s="41">
        <v>163</v>
      </c>
      <c r="G660" s="34">
        <f t="shared" si="50"/>
        <v>111.758</v>
      </c>
      <c r="H660" s="34">
        <f t="shared" si="51"/>
        <v>27.939499999999999</v>
      </c>
    </row>
    <row r="661" spans="1:8" x14ac:dyDescent="0.25">
      <c r="A661" s="16" t="s">
        <v>3415</v>
      </c>
      <c r="B661" s="33">
        <v>400</v>
      </c>
      <c r="C661" s="4" t="s">
        <v>30</v>
      </c>
      <c r="D661" s="41">
        <v>135</v>
      </c>
      <c r="E661" s="41">
        <v>100</v>
      </c>
      <c r="F661" s="41">
        <v>117</v>
      </c>
      <c r="G661" s="34">
        <f t="shared" si="50"/>
        <v>77.134933333333336</v>
      </c>
      <c r="H661" s="34">
        <f t="shared" si="51"/>
        <v>19.283733333333334</v>
      </c>
    </row>
    <row r="662" spans="1:8" ht="45" x14ac:dyDescent="0.25">
      <c r="A662" s="16" t="s">
        <v>3416</v>
      </c>
      <c r="B662" s="33">
        <v>630</v>
      </c>
      <c r="C662" s="4" t="s">
        <v>3911</v>
      </c>
      <c r="D662" s="41">
        <v>122</v>
      </c>
      <c r="E662" s="41">
        <v>82</v>
      </c>
      <c r="F662" s="41">
        <v>58</v>
      </c>
      <c r="G662" s="34">
        <f t="shared" si="50"/>
        <v>57.412933333333335</v>
      </c>
      <c r="H662" s="34">
        <f t="shared" si="51"/>
        <v>9.113164021164021</v>
      </c>
    </row>
    <row r="663" spans="1:8" x14ac:dyDescent="0.25">
      <c r="A663" s="16" t="s">
        <v>3417</v>
      </c>
      <c r="B663" s="33">
        <v>630</v>
      </c>
      <c r="C663" s="5" t="s">
        <v>14</v>
      </c>
      <c r="D663" s="41">
        <v>65</v>
      </c>
      <c r="E663" s="41">
        <v>79</v>
      </c>
      <c r="F663" s="41">
        <v>73</v>
      </c>
      <c r="G663" s="34">
        <f t="shared" si="50"/>
        <v>47.551933333333331</v>
      </c>
      <c r="H663" s="34">
        <f t="shared" si="51"/>
        <v>7.5479259259259264</v>
      </c>
    </row>
    <row r="664" spans="1:8" x14ac:dyDescent="0.25">
      <c r="A664" s="16" t="s">
        <v>3418</v>
      </c>
      <c r="B664" s="33">
        <v>630</v>
      </c>
      <c r="C664" s="4" t="s">
        <v>3419</v>
      </c>
      <c r="D664" s="33">
        <v>55</v>
      </c>
      <c r="E664" s="33">
        <v>42</v>
      </c>
      <c r="F664" s="33">
        <v>50</v>
      </c>
      <c r="G664" s="45">
        <f t="shared" ref="G664:G669" si="52">(D664+E664+F664)/3*0.38*1.73</f>
        <v>32.212600000000002</v>
      </c>
      <c r="H664" s="34">
        <f t="shared" si="51"/>
        <v>5.1131111111111114</v>
      </c>
    </row>
    <row r="665" spans="1:8" x14ac:dyDescent="0.25">
      <c r="A665" s="16" t="s">
        <v>3420</v>
      </c>
      <c r="B665" s="33">
        <v>630</v>
      </c>
      <c r="C665" s="5" t="s">
        <v>14</v>
      </c>
      <c r="D665" s="33">
        <v>95</v>
      </c>
      <c r="E665" s="33">
        <v>85</v>
      </c>
      <c r="F665" s="33">
        <v>84</v>
      </c>
      <c r="G665" s="45">
        <f t="shared" si="52"/>
        <v>57.851199999999999</v>
      </c>
      <c r="H665" s="34">
        <f t="shared" si="51"/>
        <v>9.1827301587301591</v>
      </c>
    </row>
    <row r="666" spans="1:8" ht="30" x14ac:dyDescent="0.25">
      <c r="A666" s="16" t="s">
        <v>3421</v>
      </c>
      <c r="B666" s="33">
        <v>2000</v>
      </c>
      <c r="C666" s="15" t="s">
        <v>2730</v>
      </c>
      <c r="D666" s="33">
        <v>0</v>
      </c>
      <c r="E666" s="33">
        <v>0</v>
      </c>
      <c r="F666" s="33">
        <v>0</v>
      </c>
      <c r="G666" s="45">
        <f t="shared" si="52"/>
        <v>0</v>
      </c>
      <c r="H666" s="34">
        <f t="shared" si="51"/>
        <v>0</v>
      </c>
    </row>
    <row r="667" spans="1:8" x14ac:dyDescent="0.25">
      <c r="A667" s="16" t="s">
        <v>3422</v>
      </c>
      <c r="B667" s="33">
        <v>2000</v>
      </c>
      <c r="C667" s="48" t="s">
        <v>14</v>
      </c>
      <c r="D667" s="33">
        <v>0</v>
      </c>
      <c r="E667" s="33">
        <v>0</v>
      </c>
      <c r="F667" s="33">
        <v>0</v>
      </c>
      <c r="G667" s="45">
        <f t="shared" si="52"/>
        <v>0</v>
      </c>
      <c r="H667" s="34">
        <f t="shared" si="51"/>
        <v>0</v>
      </c>
    </row>
    <row r="668" spans="1:8" ht="30" x14ac:dyDescent="0.25">
      <c r="A668" s="16" t="s">
        <v>3423</v>
      </c>
      <c r="B668" s="33">
        <v>250</v>
      </c>
      <c r="C668" s="15" t="s">
        <v>2730</v>
      </c>
      <c r="D668" s="33">
        <v>17</v>
      </c>
      <c r="E668" s="33">
        <v>11</v>
      </c>
      <c r="F668" s="33">
        <v>11</v>
      </c>
      <c r="G668" s="45">
        <f t="shared" si="52"/>
        <v>8.5462000000000007</v>
      </c>
      <c r="H668" s="34">
        <f t="shared" si="51"/>
        <v>3.4184800000000002</v>
      </c>
    </row>
    <row r="669" spans="1:8" x14ac:dyDescent="0.25">
      <c r="A669" s="16" t="s">
        <v>3424</v>
      </c>
      <c r="B669" s="33">
        <v>250</v>
      </c>
      <c r="C669" s="48" t="s">
        <v>14</v>
      </c>
      <c r="D669" s="33">
        <v>0</v>
      </c>
      <c r="E669" s="33">
        <v>0</v>
      </c>
      <c r="F669" s="33">
        <v>0</v>
      </c>
      <c r="G669" s="45">
        <f t="shared" si="52"/>
        <v>0</v>
      </c>
      <c r="H669" s="34">
        <f t="shared" si="51"/>
        <v>0</v>
      </c>
    </row>
    <row r="670" spans="1:8" ht="30" x14ac:dyDescent="0.25">
      <c r="A670" s="16" t="s">
        <v>3425</v>
      </c>
      <c r="B670" s="33">
        <v>100</v>
      </c>
      <c r="C670" s="15" t="s">
        <v>2730</v>
      </c>
      <c r="D670" s="41">
        <v>0</v>
      </c>
      <c r="E670" s="41">
        <v>0</v>
      </c>
      <c r="F670" s="41">
        <v>0</v>
      </c>
      <c r="G670" s="34">
        <f t="shared" ref="G670:G679" si="53">(D670+E670+F670)/3*0.38*1.73</f>
        <v>0</v>
      </c>
      <c r="H670" s="34">
        <f t="shared" si="51"/>
        <v>0</v>
      </c>
    </row>
    <row r="671" spans="1:8" x14ac:dyDescent="0.25">
      <c r="A671" s="16" t="s">
        <v>3426</v>
      </c>
      <c r="B671" s="33">
        <v>100</v>
      </c>
      <c r="C671" s="48" t="s">
        <v>14</v>
      </c>
      <c r="D671" s="41">
        <v>0</v>
      </c>
      <c r="E671" s="41">
        <v>0</v>
      </c>
      <c r="F671" s="41">
        <v>0</v>
      </c>
      <c r="G671" s="34">
        <f t="shared" si="53"/>
        <v>0</v>
      </c>
      <c r="H671" s="34">
        <f t="shared" si="51"/>
        <v>0</v>
      </c>
    </row>
    <row r="672" spans="1:8" ht="30" x14ac:dyDescent="0.25">
      <c r="A672" s="16" t="s">
        <v>3427</v>
      </c>
      <c r="B672" s="33">
        <v>1600</v>
      </c>
      <c r="C672" s="15" t="s">
        <v>2730</v>
      </c>
      <c r="D672" s="33">
        <v>0</v>
      </c>
      <c r="E672" s="33">
        <v>0</v>
      </c>
      <c r="F672" s="33">
        <v>0</v>
      </c>
      <c r="G672" s="45">
        <f t="shared" si="53"/>
        <v>0</v>
      </c>
      <c r="H672" s="34">
        <f t="shared" si="51"/>
        <v>0</v>
      </c>
    </row>
    <row r="673" spans="1:8" x14ac:dyDescent="0.25">
      <c r="A673" s="16" t="s">
        <v>3428</v>
      </c>
      <c r="B673" s="33">
        <v>1600</v>
      </c>
      <c r="C673" s="48" t="s">
        <v>14</v>
      </c>
      <c r="D673" s="33">
        <v>25</v>
      </c>
      <c r="E673" s="33">
        <v>44</v>
      </c>
      <c r="F673" s="33">
        <v>3</v>
      </c>
      <c r="G673" s="45">
        <f t="shared" si="53"/>
        <v>15.777600000000001</v>
      </c>
      <c r="H673" s="34">
        <f t="shared" si="51"/>
        <v>0.9861000000000002</v>
      </c>
    </row>
    <row r="674" spans="1:8" ht="30" x14ac:dyDescent="0.25">
      <c r="A674" s="16" t="s">
        <v>3429</v>
      </c>
      <c r="B674" s="33">
        <v>1600</v>
      </c>
      <c r="C674" s="15" t="s">
        <v>2730</v>
      </c>
      <c r="D674" s="33">
        <v>56</v>
      </c>
      <c r="E674" s="33">
        <v>81</v>
      </c>
      <c r="F674" s="33">
        <v>69</v>
      </c>
      <c r="G674" s="45">
        <f t="shared" si="53"/>
        <v>45.141466666666666</v>
      </c>
      <c r="H674" s="34">
        <f t="shared" si="51"/>
        <v>2.8213416666666666</v>
      </c>
    </row>
    <row r="675" spans="1:8" x14ac:dyDescent="0.25">
      <c r="A675" s="16" t="s">
        <v>3430</v>
      </c>
      <c r="B675" s="33">
        <v>1600</v>
      </c>
      <c r="C675" s="48" t="s">
        <v>14</v>
      </c>
      <c r="D675" s="33">
        <v>0</v>
      </c>
      <c r="E675" s="33">
        <v>0</v>
      </c>
      <c r="F675" s="33">
        <v>0</v>
      </c>
      <c r="G675" s="45">
        <f t="shared" si="53"/>
        <v>0</v>
      </c>
      <c r="H675" s="34">
        <f t="shared" si="51"/>
        <v>0</v>
      </c>
    </row>
    <row r="676" spans="1:8" ht="30" x14ac:dyDescent="0.25">
      <c r="A676" s="16" t="s">
        <v>3431</v>
      </c>
      <c r="B676" s="33">
        <v>1600</v>
      </c>
      <c r="C676" s="15" t="s">
        <v>2730</v>
      </c>
      <c r="D676" s="33">
        <v>0</v>
      </c>
      <c r="E676" s="33">
        <v>0</v>
      </c>
      <c r="F676" s="33">
        <v>0</v>
      </c>
      <c r="G676" s="45">
        <f t="shared" si="53"/>
        <v>0</v>
      </c>
      <c r="H676" s="34">
        <f t="shared" si="51"/>
        <v>0</v>
      </c>
    </row>
    <row r="677" spans="1:8" x14ac:dyDescent="0.25">
      <c r="A677" s="16" t="s">
        <v>3432</v>
      </c>
      <c r="B677" s="33">
        <v>1600</v>
      </c>
      <c r="C677" s="48" t="s">
        <v>14</v>
      </c>
      <c r="D677" s="33">
        <v>0</v>
      </c>
      <c r="E677" s="33">
        <v>0</v>
      </c>
      <c r="F677" s="33">
        <v>0</v>
      </c>
      <c r="G677" s="45">
        <f t="shared" si="53"/>
        <v>0</v>
      </c>
      <c r="H677" s="34">
        <f t="shared" si="51"/>
        <v>0</v>
      </c>
    </row>
    <row r="678" spans="1:8" ht="30" x14ac:dyDescent="0.25">
      <c r="A678" s="16" t="s">
        <v>3433</v>
      </c>
      <c r="B678" s="33">
        <v>1000</v>
      </c>
      <c r="C678" s="15" t="s">
        <v>2730</v>
      </c>
      <c r="D678" s="33">
        <v>63</v>
      </c>
      <c r="E678" s="33">
        <v>71</v>
      </c>
      <c r="F678" s="33">
        <v>56</v>
      </c>
      <c r="G678" s="45">
        <f t="shared" si="53"/>
        <v>41.635333333333335</v>
      </c>
      <c r="H678" s="34">
        <f t="shared" si="51"/>
        <v>4.1635333333333335</v>
      </c>
    </row>
    <row r="679" spans="1:8" x14ac:dyDescent="0.25">
      <c r="A679" s="16" t="s">
        <v>3434</v>
      </c>
      <c r="B679" s="33">
        <v>1000</v>
      </c>
      <c r="C679" s="48" t="s">
        <v>14</v>
      </c>
      <c r="D679" s="33">
        <v>0</v>
      </c>
      <c r="E679" s="33">
        <v>0</v>
      </c>
      <c r="F679" s="33">
        <v>0</v>
      </c>
      <c r="G679" s="45">
        <f t="shared" si="53"/>
        <v>0</v>
      </c>
      <c r="H679" s="34">
        <f t="shared" si="51"/>
        <v>0</v>
      </c>
    </row>
    <row r="680" spans="1:8" ht="30" x14ac:dyDescent="0.25">
      <c r="A680" s="16" t="s">
        <v>3435</v>
      </c>
      <c r="B680" s="33">
        <v>250</v>
      </c>
      <c r="C680" s="15" t="s">
        <v>2730</v>
      </c>
      <c r="D680" s="41">
        <v>0</v>
      </c>
      <c r="E680" s="41">
        <v>0</v>
      </c>
      <c r="F680" s="41">
        <v>0</v>
      </c>
      <c r="G680" s="34">
        <f t="shared" ref="G680:G685" si="54">(D680+E680+F680)/3*0.38*1.73</f>
        <v>0</v>
      </c>
      <c r="H680" s="34">
        <f t="shared" si="51"/>
        <v>0</v>
      </c>
    </row>
    <row r="681" spans="1:8" x14ac:dyDescent="0.25">
      <c r="A681" s="16" t="s">
        <v>3436</v>
      </c>
      <c r="B681" s="33">
        <v>250</v>
      </c>
      <c r="C681" s="48" t="s">
        <v>14</v>
      </c>
      <c r="D681" s="41">
        <v>0</v>
      </c>
      <c r="E681" s="41">
        <v>0</v>
      </c>
      <c r="F681" s="41">
        <v>0</v>
      </c>
      <c r="G681" s="34">
        <f t="shared" si="54"/>
        <v>0</v>
      </c>
      <c r="H681" s="34">
        <f t="shared" si="51"/>
        <v>0</v>
      </c>
    </row>
    <row r="682" spans="1:8" ht="30" x14ac:dyDescent="0.25">
      <c r="A682" s="1" t="s">
        <v>3437</v>
      </c>
      <c r="B682" s="33">
        <v>2000</v>
      </c>
      <c r="C682" s="15" t="s">
        <v>3438</v>
      </c>
      <c r="D682" s="39">
        <v>220</v>
      </c>
      <c r="E682" s="33">
        <v>245</v>
      </c>
      <c r="F682" s="33">
        <v>215</v>
      </c>
      <c r="G682" s="45">
        <f t="shared" si="54"/>
        <v>149.01066666666665</v>
      </c>
      <c r="H682" s="34">
        <f t="shared" si="51"/>
        <v>7.4505333333333326</v>
      </c>
    </row>
    <row r="683" spans="1:8" x14ac:dyDescent="0.25">
      <c r="A683" s="1" t="s">
        <v>3439</v>
      </c>
      <c r="B683" s="33">
        <v>2000</v>
      </c>
      <c r="C683" s="48" t="s">
        <v>14</v>
      </c>
      <c r="D683" s="39">
        <v>447</v>
      </c>
      <c r="E683" s="33">
        <v>399</v>
      </c>
      <c r="F683" s="33">
        <v>398</v>
      </c>
      <c r="G683" s="45">
        <f t="shared" si="54"/>
        <v>272.60186666666669</v>
      </c>
      <c r="H683" s="34">
        <f t="shared" si="51"/>
        <v>13.630093333333335</v>
      </c>
    </row>
    <row r="684" spans="1:8" ht="60" x14ac:dyDescent="0.25">
      <c r="A684" s="1" t="s">
        <v>3440</v>
      </c>
      <c r="B684" s="33">
        <v>630</v>
      </c>
      <c r="C684" s="28" t="s">
        <v>3441</v>
      </c>
      <c r="D684" s="39">
        <v>17</v>
      </c>
      <c r="E684" s="33">
        <v>5</v>
      </c>
      <c r="F684" s="33">
        <v>2</v>
      </c>
      <c r="G684" s="45">
        <f t="shared" si="54"/>
        <v>5.2591999999999999</v>
      </c>
      <c r="H684" s="34">
        <f t="shared" si="51"/>
        <v>0.83479365079365075</v>
      </c>
    </row>
    <row r="685" spans="1:8" x14ac:dyDescent="0.25">
      <c r="A685" s="1" t="s">
        <v>3442</v>
      </c>
      <c r="B685" s="33">
        <v>400</v>
      </c>
      <c r="C685" s="48" t="s">
        <v>14</v>
      </c>
      <c r="D685" s="33">
        <v>230</v>
      </c>
      <c r="E685" s="33">
        <v>224</v>
      </c>
      <c r="F685" s="33">
        <v>238</v>
      </c>
      <c r="G685" s="34">
        <f t="shared" si="54"/>
        <v>151.64026666666666</v>
      </c>
      <c r="H685" s="34">
        <f t="shared" si="51"/>
        <v>37.910066666666665</v>
      </c>
    </row>
  </sheetData>
  <mergeCells count="9">
    <mergeCell ref="A1:H1"/>
    <mergeCell ref="A2:A5"/>
    <mergeCell ref="B2:B5"/>
    <mergeCell ref="C2:C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62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5"/>
  <sheetViews>
    <sheetView view="pageBreakPreview" zoomScale="60" zoomScaleNormal="100" workbookViewId="0">
      <selection activeCell="I6" sqref="I1:I1048576"/>
    </sheetView>
  </sheetViews>
  <sheetFormatPr defaultRowHeight="15" x14ac:dyDescent="0.25"/>
  <cols>
    <col min="1" max="1" width="18" style="22" customWidth="1"/>
    <col min="2" max="2" width="13.7109375" style="23" customWidth="1"/>
    <col min="3" max="3" width="32" style="24" customWidth="1"/>
    <col min="4" max="8" width="12.7109375" style="23" customWidth="1"/>
    <col min="9" max="14" width="13.42578125" style="17" customWidth="1"/>
    <col min="15" max="15" width="24.28515625" style="32" customWidth="1"/>
    <col min="16" max="16384" width="9.140625" style="17"/>
  </cols>
  <sheetData>
    <row r="1" spans="1:15" ht="18.75" x14ac:dyDescent="0.3">
      <c r="A1" s="119" t="s">
        <v>3443</v>
      </c>
      <c r="B1" s="119"/>
      <c r="C1" s="119"/>
      <c r="D1" s="119"/>
      <c r="E1" s="119"/>
      <c r="F1" s="119"/>
      <c r="G1" s="119"/>
      <c r="H1" s="119"/>
      <c r="I1" s="55"/>
      <c r="J1" s="55"/>
      <c r="K1" s="55"/>
      <c r="L1" s="55"/>
      <c r="M1" s="55"/>
      <c r="N1" s="55"/>
      <c r="O1" s="55"/>
    </row>
    <row r="2" spans="1:15" ht="18.75" customHeight="1" x14ac:dyDescent="0.3">
      <c r="A2" s="125" t="s">
        <v>0</v>
      </c>
      <c r="B2" s="125" t="s">
        <v>1</v>
      </c>
      <c r="C2" s="125" t="s">
        <v>2</v>
      </c>
      <c r="D2" s="119" t="s">
        <v>3</v>
      </c>
      <c r="E2" s="119"/>
      <c r="F2" s="119"/>
      <c r="G2" s="119"/>
      <c r="H2" s="119"/>
    </row>
    <row r="3" spans="1:15" ht="15" customHeight="1" x14ac:dyDescent="0.25">
      <c r="A3" s="118"/>
      <c r="B3" s="118"/>
      <c r="C3" s="118"/>
      <c r="D3" s="126" t="s">
        <v>4</v>
      </c>
      <c r="E3" s="127"/>
      <c r="F3" s="127"/>
      <c r="G3" s="127"/>
      <c r="H3" s="127"/>
    </row>
    <row r="4" spans="1:15" x14ac:dyDescent="0.25">
      <c r="A4" s="118"/>
      <c r="B4" s="118"/>
      <c r="C4" s="118"/>
      <c r="D4" s="128" t="s">
        <v>5</v>
      </c>
      <c r="E4" s="121"/>
      <c r="F4" s="121"/>
      <c r="G4" s="121" t="s">
        <v>6</v>
      </c>
      <c r="H4" s="121" t="s">
        <v>7</v>
      </c>
    </row>
    <row r="5" spans="1:15" x14ac:dyDescent="0.25">
      <c r="A5" s="118"/>
      <c r="B5" s="118"/>
      <c r="C5" s="118"/>
      <c r="D5" s="94" t="s">
        <v>8</v>
      </c>
      <c r="E5" s="86" t="s">
        <v>9</v>
      </c>
      <c r="F5" s="86" t="s">
        <v>10</v>
      </c>
      <c r="G5" s="121"/>
      <c r="H5" s="121"/>
    </row>
    <row r="6" spans="1:15" ht="45" x14ac:dyDescent="0.25">
      <c r="A6" s="56" t="s">
        <v>3444</v>
      </c>
      <c r="B6" s="46">
        <v>630</v>
      </c>
      <c r="C6" s="19" t="s">
        <v>3445</v>
      </c>
      <c r="D6" s="93">
        <v>131</v>
      </c>
      <c r="E6" s="34">
        <v>125</v>
      </c>
      <c r="F6" s="34">
        <v>141</v>
      </c>
      <c r="G6" s="34">
        <f t="shared" ref="G6:G7" si="0">(D6+E6+F6)/3*0.38*1.73</f>
        <v>86.99593333333334</v>
      </c>
      <c r="H6" s="50">
        <f t="shared" ref="H6:H37" si="1">G6/B6*100</f>
        <v>13.808878306878308</v>
      </c>
    </row>
    <row r="7" spans="1:15" x14ac:dyDescent="0.25">
      <c r="A7" s="56" t="s">
        <v>3446</v>
      </c>
      <c r="B7" s="46">
        <v>630</v>
      </c>
      <c r="C7" s="27" t="s">
        <v>14</v>
      </c>
      <c r="D7" s="93">
        <v>0</v>
      </c>
      <c r="E7" s="34">
        <v>0</v>
      </c>
      <c r="F7" s="34">
        <v>0</v>
      </c>
      <c r="G7" s="34">
        <f t="shared" si="0"/>
        <v>0</v>
      </c>
      <c r="H7" s="50">
        <f t="shared" si="1"/>
        <v>0</v>
      </c>
    </row>
    <row r="8" spans="1:15" ht="15" customHeight="1" x14ac:dyDescent="0.25">
      <c r="A8" s="56" t="s">
        <v>3447</v>
      </c>
      <c r="B8" s="46">
        <v>630</v>
      </c>
      <c r="C8" s="19" t="s">
        <v>30</v>
      </c>
      <c r="D8" s="50">
        <v>65</v>
      </c>
      <c r="E8" s="50">
        <v>51</v>
      </c>
      <c r="F8" s="50">
        <v>44</v>
      </c>
      <c r="G8" s="34">
        <f>(D8+E8+F8)/3*0.38*1.73</f>
        <v>35.061333333333337</v>
      </c>
      <c r="H8" s="50">
        <f t="shared" si="1"/>
        <v>5.5652910052910061</v>
      </c>
    </row>
    <row r="9" spans="1:15" ht="15" customHeight="1" x14ac:dyDescent="0.25">
      <c r="A9" s="56" t="s">
        <v>3448</v>
      </c>
      <c r="B9" s="46">
        <v>630</v>
      </c>
      <c r="C9" s="19" t="s">
        <v>30</v>
      </c>
      <c r="D9" s="50">
        <v>83</v>
      </c>
      <c r="E9" s="50">
        <v>86</v>
      </c>
      <c r="F9" s="50">
        <v>106</v>
      </c>
      <c r="G9" s="34">
        <f t="shared" ref="G9:G10" si="2">(D9+E9+F9)/3*0.38*1.73</f>
        <v>60.26166666666667</v>
      </c>
      <c r="H9" s="50">
        <f t="shared" si="1"/>
        <v>9.5653439153439166</v>
      </c>
    </row>
    <row r="10" spans="1:15" ht="15" customHeight="1" x14ac:dyDescent="0.25">
      <c r="A10" s="56" t="s">
        <v>3449</v>
      </c>
      <c r="B10" s="46">
        <v>100</v>
      </c>
      <c r="C10" s="19" t="s">
        <v>30</v>
      </c>
      <c r="D10" s="50">
        <v>7.5</v>
      </c>
      <c r="E10" s="50">
        <v>4.2</v>
      </c>
      <c r="F10" s="50">
        <v>12.2</v>
      </c>
      <c r="G10" s="34">
        <f t="shared" si="2"/>
        <v>5.237286666666666</v>
      </c>
      <c r="H10" s="50">
        <f t="shared" si="1"/>
        <v>5.237286666666666</v>
      </c>
    </row>
    <row r="11" spans="1:15" ht="15" customHeight="1" x14ac:dyDescent="0.25">
      <c r="A11" s="56" t="s">
        <v>3450</v>
      </c>
      <c r="B11" s="46">
        <v>400</v>
      </c>
      <c r="C11" s="19" t="s">
        <v>30</v>
      </c>
      <c r="D11" s="50">
        <v>0</v>
      </c>
      <c r="E11" s="50">
        <v>0</v>
      </c>
      <c r="F11" s="50">
        <v>0</v>
      </c>
      <c r="G11" s="34">
        <f t="shared" ref="G11:G26" si="3">(D11+E11+F11)/3*0.38*1.73</f>
        <v>0</v>
      </c>
      <c r="H11" s="50">
        <f t="shared" si="1"/>
        <v>0</v>
      </c>
    </row>
    <row r="12" spans="1:15" ht="15" customHeight="1" x14ac:dyDescent="0.25">
      <c r="A12" s="56" t="s">
        <v>3451</v>
      </c>
      <c r="B12" s="46">
        <v>400</v>
      </c>
      <c r="C12" s="19" t="s">
        <v>30</v>
      </c>
      <c r="D12" s="50">
        <v>41</v>
      </c>
      <c r="E12" s="50">
        <v>39</v>
      </c>
      <c r="F12" s="50">
        <v>41</v>
      </c>
      <c r="G12" s="34">
        <f t="shared" si="3"/>
        <v>26.515133333333335</v>
      </c>
      <c r="H12" s="50">
        <f t="shared" si="1"/>
        <v>6.6287833333333337</v>
      </c>
    </row>
    <row r="13" spans="1:15" ht="15" customHeight="1" x14ac:dyDescent="0.25">
      <c r="A13" s="56" t="s">
        <v>3452</v>
      </c>
      <c r="B13" s="46">
        <v>250</v>
      </c>
      <c r="C13" s="19" t="s">
        <v>30</v>
      </c>
      <c r="D13" s="50">
        <v>0</v>
      </c>
      <c r="E13" s="50">
        <v>0</v>
      </c>
      <c r="F13" s="50">
        <v>0</v>
      </c>
      <c r="G13" s="34">
        <f t="shared" si="3"/>
        <v>0</v>
      </c>
      <c r="H13" s="50">
        <f t="shared" si="1"/>
        <v>0</v>
      </c>
    </row>
    <row r="14" spans="1:15" ht="15" customHeight="1" x14ac:dyDescent="0.25">
      <c r="A14" s="56" t="s">
        <v>3453</v>
      </c>
      <c r="B14" s="46">
        <v>250</v>
      </c>
      <c r="C14" s="19" t="s">
        <v>30</v>
      </c>
      <c r="D14" s="50">
        <v>183</v>
      </c>
      <c r="E14" s="50">
        <v>186</v>
      </c>
      <c r="F14" s="50">
        <v>220</v>
      </c>
      <c r="G14" s="34">
        <f t="shared" si="3"/>
        <v>129.06953333333334</v>
      </c>
      <c r="H14" s="50">
        <f t="shared" si="1"/>
        <v>51.627813333333336</v>
      </c>
    </row>
    <row r="15" spans="1:15" ht="30" x14ac:dyDescent="0.25">
      <c r="A15" s="56" t="s">
        <v>3454</v>
      </c>
      <c r="B15" s="46">
        <v>630</v>
      </c>
      <c r="C15" s="19" t="s">
        <v>3455</v>
      </c>
      <c r="D15" s="93">
        <v>110</v>
      </c>
      <c r="E15" s="34">
        <v>110</v>
      </c>
      <c r="F15" s="34">
        <v>103</v>
      </c>
      <c r="G15" s="34">
        <f t="shared" si="3"/>
        <v>70.78006666666667</v>
      </c>
      <c r="H15" s="50">
        <f t="shared" si="1"/>
        <v>11.234931216931217</v>
      </c>
    </row>
    <row r="16" spans="1:15" x14ac:dyDescent="0.25">
      <c r="A16" s="56" t="s">
        <v>3456</v>
      </c>
      <c r="B16" s="46">
        <v>630</v>
      </c>
      <c r="C16" s="27" t="s">
        <v>14</v>
      </c>
      <c r="D16" s="93">
        <v>154</v>
      </c>
      <c r="E16" s="34">
        <v>187</v>
      </c>
      <c r="F16" s="34">
        <v>202</v>
      </c>
      <c r="G16" s="34">
        <f t="shared" si="3"/>
        <v>118.9894</v>
      </c>
      <c r="H16" s="50">
        <f t="shared" si="1"/>
        <v>18.887206349206352</v>
      </c>
    </row>
    <row r="17" spans="1:8" x14ac:dyDescent="0.25">
      <c r="A17" s="56" t="s">
        <v>3457</v>
      </c>
      <c r="B17" s="46">
        <v>250</v>
      </c>
      <c r="C17" s="19" t="s">
        <v>30</v>
      </c>
      <c r="D17" s="93">
        <v>102</v>
      </c>
      <c r="E17" s="34">
        <v>88</v>
      </c>
      <c r="F17" s="34">
        <v>69</v>
      </c>
      <c r="G17" s="34">
        <f t="shared" si="3"/>
        <v>56.755533333333332</v>
      </c>
      <c r="H17" s="50">
        <f t="shared" si="1"/>
        <v>22.702213333333333</v>
      </c>
    </row>
    <row r="18" spans="1:8" x14ac:dyDescent="0.25">
      <c r="A18" s="56" t="s">
        <v>3458</v>
      </c>
      <c r="B18" s="46">
        <v>250</v>
      </c>
      <c r="C18" s="19" t="s">
        <v>30</v>
      </c>
      <c r="D18" s="93">
        <v>76</v>
      </c>
      <c r="E18" s="34">
        <v>109</v>
      </c>
      <c r="F18" s="34">
        <v>121</v>
      </c>
      <c r="G18" s="34">
        <f t="shared" si="3"/>
        <v>67.0548</v>
      </c>
      <c r="H18" s="50">
        <f t="shared" si="1"/>
        <v>26.821919999999999</v>
      </c>
    </row>
    <row r="19" spans="1:8" ht="30" x14ac:dyDescent="0.25">
      <c r="A19" s="1" t="s">
        <v>3459</v>
      </c>
      <c r="B19" s="38">
        <v>400</v>
      </c>
      <c r="C19" s="19" t="s">
        <v>3460</v>
      </c>
      <c r="D19" s="93">
        <v>130</v>
      </c>
      <c r="E19" s="34">
        <v>123</v>
      </c>
      <c r="F19" s="34">
        <v>121</v>
      </c>
      <c r="G19" s="34">
        <f t="shared" si="3"/>
        <v>81.955866666666665</v>
      </c>
      <c r="H19" s="50">
        <f t="shared" si="1"/>
        <v>20.488966666666666</v>
      </c>
    </row>
    <row r="20" spans="1:8" ht="15" customHeight="1" x14ac:dyDescent="0.25">
      <c r="A20" s="1" t="s">
        <v>3461</v>
      </c>
      <c r="B20" s="38">
        <v>400</v>
      </c>
      <c r="C20" s="27" t="s">
        <v>14</v>
      </c>
      <c r="D20" s="93">
        <v>231</v>
      </c>
      <c r="E20" s="34">
        <v>331</v>
      </c>
      <c r="F20" s="34">
        <v>276</v>
      </c>
      <c r="G20" s="34">
        <f t="shared" si="3"/>
        <v>183.63373333333331</v>
      </c>
      <c r="H20" s="50">
        <f t="shared" si="1"/>
        <v>45.908433333333328</v>
      </c>
    </row>
    <row r="21" spans="1:8" ht="15" customHeight="1" x14ac:dyDescent="0.25">
      <c r="A21" s="1" t="s">
        <v>3462</v>
      </c>
      <c r="B21" s="38">
        <v>250</v>
      </c>
      <c r="C21" s="19" t="s">
        <v>30</v>
      </c>
      <c r="D21" s="93">
        <v>57</v>
      </c>
      <c r="E21" s="34">
        <v>72</v>
      </c>
      <c r="F21" s="34">
        <v>60</v>
      </c>
      <c r="G21" s="34">
        <f t="shared" si="3"/>
        <v>41.416200000000003</v>
      </c>
      <c r="H21" s="50">
        <f t="shared" si="1"/>
        <v>16.566479999999999</v>
      </c>
    </row>
    <row r="22" spans="1:8" ht="15" customHeight="1" x14ac:dyDescent="0.25">
      <c r="A22" s="1" t="s">
        <v>3463</v>
      </c>
      <c r="B22" s="38">
        <v>250</v>
      </c>
      <c r="C22" s="19" t="s">
        <v>30</v>
      </c>
      <c r="D22" s="93">
        <v>107</v>
      </c>
      <c r="E22" s="34">
        <v>126</v>
      </c>
      <c r="F22" s="34">
        <v>135</v>
      </c>
      <c r="G22" s="34">
        <f t="shared" si="3"/>
        <v>80.641066666666674</v>
      </c>
      <c r="H22" s="50">
        <f t="shared" si="1"/>
        <v>32.25642666666667</v>
      </c>
    </row>
    <row r="23" spans="1:8" ht="30" x14ac:dyDescent="0.25">
      <c r="A23" s="1" t="s">
        <v>3464</v>
      </c>
      <c r="B23" s="38">
        <v>400</v>
      </c>
      <c r="C23" s="19" t="s">
        <v>3465</v>
      </c>
      <c r="D23" s="93">
        <v>112</v>
      </c>
      <c r="E23" s="34">
        <v>119</v>
      </c>
      <c r="F23" s="34">
        <v>156</v>
      </c>
      <c r="G23" s="34">
        <f t="shared" si="3"/>
        <v>84.804600000000008</v>
      </c>
      <c r="H23" s="50">
        <f t="shared" si="1"/>
        <v>21.201150000000002</v>
      </c>
    </row>
    <row r="24" spans="1:8" ht="15" customHeight="1" x14ac:dyDescent="0.25">
      <c r="A24" s="1" t="s">
        <v>3466</v>
      </c>
      <c r="B24" s="38">
        <v>400</v>
      </c>
      <c r="C24" s="27" t="s">
        <v>14</v>
      </c>
      <c r="D24" s="93">
        <v>157</v>
      </c>
      <c r="E24" s="34">
        <v>125</v>
      </c>
      <c r="F24" s="34">
        <v>130</v>
      </c>
      <c r="G24" s="34">
        <f t="shared" si="3"/>
        <v>90.282933333333332</v>
      </c>
      <c r="H24" s="50">
        <f t="shared" si="1"/>
        <v>22.570733333333333</v>
      </c>
    </row>
    <row r="25" spans="1:8" ht="15" customHeight="1" x14ac:dyDescent="0.25">
      <c r="A25" s="1" t="s">
        <v>3467</v>
      </c>
      <c r="B25" s="38">
        <v>400</v>
      </c>
      <c r="C25" s="19" t="s">
        <v>30</v>
      </c>
      <c r="D25" s="93">
        <v>56</v>
      </c>
      <c r="E25" s="34">
        <v>71</v>
      </c>
      <c r="F25" s="34">
        <v>59</v>
      </c>
      <c r="G25" s="34">
        <f t="shared" si="3"/>
        <v>40.758800000000001</v>
      </c>
      <c r="H25" s="50">
        <f t="shared" si="1"/>
        <v>10.1897</v>
      </c>
    </row>
    <row r="26" spans="1:8" ht="15" customHeight="1" x14ac:dyDescent="0.25">
      <c r="A26" s="1" t="s">
        <v>3468</v>
      </c>
      <c r="B26" s="38">
        <v>400</v>
      </c>
      <c r="C26" s="19" t="s">
        <v>30</v>
      </c>
      <c r="D26" s="93">
        <v>24</v>
      </c>
      <c r="E26" s="34">
        <v>39</v>
      </c>
      <c r="F26" s="34">
        <v>31</v>
      </c>
      <c r="G26" s="34">
        <f t="shared" si="3"/>
        <v>20.598533333333332</v>
      </c>
      <c r="H26" s="50">
        <f t="shared" si="1"/>
        <v>5.1496333333333331</v>
      </c>
    </row>
    <row r="27" spans="1:8" ht="30" customHeight="1" x14ac:dyDescent="0.25">
      <c r="A27" s="1">
        <v>4507</v>
      </c>
      <c r="B27" s="46">
        <v>630</v>
      </c>
      <c r="C27" s="19" t="s">
        <v>3926</v>
      </c>
      <c r="D27" s="34">
        <v>16</v>
      </c>
      <c r="E27" s="34">
        <v>18</v>
      </c>
      <c r="F27" s="34">
        <v>21</v>
      </c>
      <c r="G27" s="34">
        <f>(D27+E27+F27)/3*0.38*1.73</f>
        <v>12.052333333333332</v>
      </c>
      <c r="H27" s="50">
        <f t="shared" si="1"/>
        <v>1.9130687830687827</v>
      </c>
    </row>
    <row r="28" spans="1:8" ht="60" customHeight="1" x14ac:dyDescent="0.25">
      <c r="A28" s="1" t="s">
        <v>3469</v>
      </c>
      <c r="B28" s="38">
        <v>400</v>
      </c>
      <c r="C28" s="19" t="s">
        <v>3470</v>
      </c>
      <c r="D28" s="93">
        <v>104</v>
      </c>
      <c r="E28" s="34">
        <v>170</v>
      </c>
      <c r="F28" s="34">
        <v>150</v>
      </c>
      <c r="G28" s="34">
        <f>(D28+E28+F28)/3*0.38*1.73</f>
        <v>92.912533333333343</v>
      </c>
      <c r="H28" s="50">
        <f t="shared" si="1"/>
        <v>23.228133333333336</v>
      </c>
    </row>
    <row r="29" spans="1:8" ht="15" customHeight="1" x14ac:dyDescent="0.25">
      <c r="A29" s="1" t="s">
        <v>3471</v>
      </c>
      <c r="B29" s="38">
        <v>400</v>
      </c>
      <c r="C29" s="27" t="s">
        <v>14</v>
      </c>
      <c r="D29" s="93">
        <v>0</v>
      </c>
      <c r="E29" s="34">
        <v>0</v>
      </c>
      <c r="F29" s="34">
        <v>0</v>
      </c>
      <c r="G29" s="34">
        <f>(D29+E29+F29)/3*0.38*1.73</f>
        <v>0</v>
      </c>
      <c r="H29" s="50">
        <f t="shared" si="1"/>
        <v>0</v>
      </c>
    </row>
    <row r="30" spans="1:8" ht="30" customHeight="1" x14ac:dyDescent="0.25">
      <c r="A30" s="1" t="s">
        <v>3472</v>
      </c>
      <c r="B30" s="38">
        <v>400</v>
      </c>
      <c r="C30" s="19" t="s">
        <v>3473</v>
      </c>
      <c r="D30" s="93">
        <v>367</v>
      </c>
      <c r="E30" s="34">
        <v>402</v>
      </c>
      <c r="F30" s="34">
        <v>381</v>
      </c>
      <c r="G30" s="34">
        <f>(D30+E30+F30)/3*0.38*1.73</f>
        <v>252.0033333333333</v>
      </c>
      <c r="H30" s="50">
        <f t="shared" si="1"/>
        <v>63.000833333333325</v>
      </c>
    </row>
    <row r="31" spans="1:8" ht="15" customHeight="1" x14ac:dyDescent="0.25">
      <c r="A31" s="1" t="s">
        <v>3474</v>
      </c>
      <c r="B31" s="38">
        <v>400</v>
      </c>
      <c r="C31" s="27" t="s">
        <v>14</v>
      </c>
      <c r="D31" s="93">
        <v>426</v>
      </c>
      <c r="E31" s="34">
        <v>411</v>
      </c>
      <c r="F31" s="34">
        <v>394</v>
      </c>
      <c r="G31" s="34">
        <f>(D31+E31+F31)/3*0.38*1.73</f>
        <v>269.75313333333332</v>
      </c>
      <c r="H31" s="50">
        <f t="shared" si="1"/>
        <v>67.438283333333331</v>
      </c>
    </row>
    <row r="32" spans="1:8" ht="15" customHeight="1" x14ac:dyDescent="0.25">
      <c r="A32" s="1">
        <v>4511</v>
      </c>
      <c r="B32" s="38">
        <v>400</v>
      </c>
      <c r="C32" s="27"/>
      <c r="D32" s="93">
        <v>12</v>
      </c>
      <c r="E32" s="34">
        <v>21</v>
      </c>
      <c r="F32" s="34">
        <v>17</v>
      </c>
      <c r="G32" s="34">
        <f t="shared" ref="G32" si="4">(D32+E32+F32)/3*0.38*1.73</f>
        <v>10.956666666666667</v>
      </c>
      <c r="H32" s="50">
        <f t="shared" si="1"/>
        <v>2.7391666666666667</v>
      </c>
    </row>
    <row r="33" spans="1:8" ht="15" customHeight="1" x14ac:dyDescent="0.25">
      <c r="A33" s="1">
        <v>4517</v>
      </c>
      <c r="B33" s="46">
        <v>250</v>
      </c>
      <c r="C33" s="19" t="s">
        <v>30</v>
      </c>
      <c r="D33" s="34">
        <v>236</v>
      </c>
      <c r="E33" s="34">
        <v>233</v>
      </c>
      <c r="F33" s="34">
        <v>238</v>
      </c>
      <c r="G33" s="34">
        <f t="shared" ref="G33:G34" si="5">(D33+E33+F33)/3*0.38*1.73</f>
        <v>154.92726666666667</v>
      </c>
      <c r="H33" s="50">
        <f t="shared" si="1"/>
        <v>61.970906666666671</v>
      </c>
    </row>
    <row r="34" spans="1:8" ht="15" customHeight="1" x14ac:dyDescent="0.25">
      <c r="A34" s="1">
        <v>4518</v>
      </c>
      <c r="B34" s="46">
        <v>250</v>
      </c>
      <c r="C34" s="19" t="s">
        <v>30</v>
      </c>
      <c r="D34" s="34">
        <v>68</v>
      </c>
      <c r="E34" s="34">
        <v>82</v>
      </c>
      <c r="F34" s="34">
        <v>52</v>
      </c>
      <c r="G34" s="34">
        <f t="shared" si="5"/>
        <v>44.264933333333332</v>
      </c>
      <c r="H34" s="50">
        <f t="shared" si="1"/>
        <v>17.705973333333333</v>
      </c>
    </row>
    <row r="35" spans="1:8" ht="15" customHeight="1" x14ac:dyDescent="0.25">
      <c r="A35" s="1">
        <v>4519</v>
      </c>
      <c r="B35" s="38">
        <v>630</v>
      </c>
      <c r="C35" s="19" t="s">
        <v>30</v>
      </c>
      <c r="D35" s="93">
        <v>520</v>
      </c>
      <c r="E35" s="34">
        <v>420</v>
      </c>
      <c r="F35" s="34">
        <v>436</v>
      </c>
      <c r="G35" s="34">
        <f>(D35+E35+F35)/3*0.38*1.73</f>
        <v>301.52746666666667</v>
      </c>
      <c r="H35" s="50">
        <f t="shared" si="1"/>
        <v>47.861502645502647</v>
      </c>
    </row>
    <row r="36" spans="1:8" ht="15" customHeight="1" x14ac:dyDescent="0.25">
      <c r="A36" s="1">
        <v>4522</v>
      </c>
      <c r="B36" s="46">
        <v>400</v>
      </c>
      <c r="C36" s="19" t="s">
        <v>30</v>
      </c>
      <c r="D36" s="34">
        <v>169</v>
      </c>
      <c r="E36" s="34">
        <v>264</v>
      </c>
      <c r="F36" s="34">
        <v>246</v>
      </c>
      <c r="G36" s="34">
        <f>(D36+E36+F36)/3*0.38*1.73</f>
        <v>148.79153333333335</v>
      </c>
      <c r="H36" s="50">
        <f t="shared" si="1"/>
        <v>37.197883333333337</v>
      </c>
    </row>
    <row r="37" spans="1:8" ht="30" x14ac:dyDescent="0.25">
      <c r="A37" s="1" t="s">
        <v>3475</v>
      </c>
      <c r="B37" s="38">
        <v>400</v>
      </c>
      <c r="C37" s="19" t="s">
        <v>3476</v>
      </c>
      <c r="D37" s="93">
        <v>50</v>
      </c>
      <c r="E37" s="34">
        <v>100</v>
      </c>
      <c r="F37" s="34">
        <v>80</v>
      </c>
      <c r="G37" s="34">
        <f t="shared" ref="G37:G38" si="6">(D37+E37+F37)/3*0.38*1.73</f>
        <v>50.400666666666673</v>
      </c>
      <c r="H37" s="50">
        <f t="shared" si="1"/>
        <v>12.600166666666668</v>
      </c>
    </row>
    <row r="38" spans="1:8" x14ac:dyDescent="0.25">
      <c r="A38" s="1" t="s">
        <v>3477</v>
      </c>
      <c r="B38" s="38">
        <v>400</v>
      </c>
      <c r="C38" s="27" t="s">
        <v>14</v>
      </c>
      <c r="D38" s="93">
        <v>180</v>
      </c>
      <c r="E38" s="34">
        <v>172</v>
      </c>
      <c r="F38" s="34">
        <v>164</v>
      </c>
      <c r="G38" s="34">
        <f t="shared" si="6"/>
        <v>113.0728</v>
      </c>
      <c r="H38" s="50">
        <f t="shared" ref="H38:H69" si="7">G38/B38*100</f>
        <v>28.2682</v>
      </c>
    </row>
    <row r="39" spans="1:8" ht="30" customHeight="1" x14ac:dyDescent="0.25">
      <c r="A39" s="1">
        <v>4526</v>
      </c>
      <c r="B39" s="46">
        <v>250</v>
      </c>
      <c r="C39" s="19" t="s">
        <v>3478</v>
      </c>
      <c r="D39" s="34">
        <v>4</v>
      </c>
      <c r="E39" s="34">
        <v>4</v>
      </c>
      <c r="F39" s="34">
        <v>1</v>
      </c>
      <c r="G39" s="34">
        <f>(D39+E39+F39)/3*0.38*1.73</f>
        <v>1.9722000000000002</v>
      </c>
      <c r="H39" s="50">
        <f t="shared" si="7"/>
        <v>0.78888000000000014</v>
      </c>
    </row>
    <row r="40" spans="1:8" x14ac:dyDescent="0.25">
      <c r="A40" s="1" t="s">
        <v>3479</v>
      </c>
      <c r="B40" s="38">
        <v>630</v>
      </c>
      <c r="C40" s="19" t="s">
        <v>22</v>
      </c>
      <c r="D40" s="93">
        <v>194</v>
      </c>
      <c r="E40" s="34">
        <v>180</v>
      </c>
      <c r="F40" s="34">
        <v>135</v>
      </c>
      <c r="G40" s="34">
        <f t="shared" ref="G40:G53" si="8">(D40+E40+F40)/3*0.38*1.73</f>
        <v>111.53886666666666</v>
      </c>
      <c r="H40" s="50">
        <f t="shared" si="7"/>
        <v>17.704582010582008</v>
      </c>
    </row>
    <row r="41" spans="1:8" x14ac:dyDescent="0.25">
      <c r="A41" s="1" t="s">
        <v>3480</v>
      </c>
      <c r="B41" s="38">
        <v>630</v>
      </c>
      <c r="C41" s="27" t="s">
        <v>14</v>
      </c>
      <c r="D41" s="93">
        <v>37</v>
      </c>
      <c r="E41" s="34">
        <v>75</v>
      </c>
      <c r="F41" s="34">
        <v>53</v>
      </c>
      <c r="G41" s="34">
        <f t="shared" si="8"/>
        <v>36.156999999999996</v>
      </c>
      <c r="H41" s="50">
        <f t="shared" si="7"/>
        <v>5.7392063492063485</v>
      </c>
    </row>
    <row r="42" spans="1:8" ht="30" x14ac:dyDescent="0.25">
      <c r="A42" s="1" t="s">
        <v>3481</v>
      </c>
      <c r="B42" s="38">
        <v>250</v>
      </c>
      <c r="C42" s="19" t="s">
        <v>3482</v>
      </c>
      <c r="D42" s="93">
        <v>42</v>
      </c>
      <c r="E42" s="34">
        <v>27</v>
      </c>
      <c r="F42" s="34">
        <v>42</v>
      </c>
      <c r="G42" s="34">
        <f t="shared" si="8"/>
        <v>24.323800000000002</v>
      </c>
      <c r="H42" s="50">
        <f t="shared" si="7"/>
        <v>9.7295200000000008</v>
      </c>
    </row>
    <row r="43" spans="1:8" x14ac:dyDescent="0.25">
      <c r="A43" s="1" t="s">
        <v>3483</v>
      </c>
      <c r="B43" s="38">
        <v>630</v>
      </c>
      <c r="C43" s="27" t="s">
        <v>14</v>
      </c>
      <c r="D43" s="93">
        <v>0</v>
      </c>
      <c r="E43" s="34">
        <v>0</v>
      </c>
      <c r="F43" s="34">
        <v>0</v>
      </c>
      <c r="G43" s="34">
        <f t="shared" si="8"/>
        <v>0</v>
      </c>
      <c r="H43" s="50">
        <f t="shared" si="7"/>
        <v>0</v>
      </c>
    </row>
    <row r="44" spans="1:8" x14ac:dyDescent="0.25">
      <c r="A44" s="1" t="s">
        <v>3484</v>
      </c>
      <c r="B44" s="38">
        <v>630</v>
      </c>
      <c r="C44" s="19" t="s">
        <v>22</v>
      </c>
      <c r="D44" s="93">
        <v>11</v>
      </c>
      <c r="E44" s="34">
        <v>21</v>
      </c>
      <c r="F44" s="34">
        <v>21</v>
      </c>
      <c r="G44" s="34">
        <f t="shared" si="8"/>
        <v>11.614066666666668</v>
      </c>
      <c r="H44" s="50">
        <f t="shared" si="7"/>
        <v>1.8435026455026458</v>
      </c>
    </row>
    <row r="45" spans="1:8" x14ac:dyDescent="0.25">
      <c r="A45" s="1" t="s">
        <v>3485</v>
      </c>
      <c r="B45" s="38">
        <v>630</v>
      </c>
      <c r="C45" s="27" t="s">
        <v>14</v>
      </c>
      <c r="D45" s="93">
        <v>68</v>
      </c>
      <c r="E45" s="34">
        <v>77</v>
      </c>
      <c r="F45" s="34">
        <v>94</v>
      </c>
      <c r="G45" s="34">
        <f t="shared" si="8"/>
        <v>52.372866666666674</v>
      </c>
      <c r="H45" s="50">
        <f t="shared" si="7"/>
        <v>8.3131534391534405</v>
      </c>
    </row>
    <row r="46" spans="1:8" ht="30" x14ac:dyDescent="0.25">
      <c r="A46" s="1" t="s">
        <v>3486</v>
      </c>
      <c r="B46" s="38">
        <v>630</v>
      </c>
      <c r="C46" s="19" t="s">
        <v>3487</v>
      </c>
      <c r="D46" s="93">
        <v>12</v>
      </c>
      <c r="E46" s="34">
        <v>15</v>
      </c>
      <c r="F46" s="34">
        <v>10</v>
      </c>
      <c r="G46" s="34">
        <f t="shared" si="8"/>
        <v>8.1079333333333334</v>
      </c>
      <c r="H46" s="50">
        <f t="shared" si="7"/>
        <v>1.2869735449735451</v>
      </c>
    </row>
    <row r="47" spans="1:8" x14ac:dyDescent="0.25">
      <c r="A47" s="1" t="s">
        <v>3488</v>
      </c>
      <c r="B47" s="38">
        <v>630</v>
      </c>
      <c r="C47" s="27" t="s">
        <v>14</v>
      </c>
      <c r="D47" s="93">
        <v>74</v>
      </c>
      <c r="E47" s="34">
        <v>87</v>
      </c>
      <c r="F47" s="34">
        <v>86</v>
      </c>
      <c r="G47" s="34">
        <f t="shared" si="8"/>
        <v>54.125933333333329</v>
      </c>
      <c r="H47" s="50">
        <f t="shared" si="7"/>
        <v>8.5914179894179892</v>
      </c>
    </row>
    <row r="48" spans="1:8" ht="30" customHeight="1" x14ac:dyDescent="0.25">
      <c r="A48" s="1" t="s">
        <v>3489</v>
      </c>
      <c r="B48" s="38">
        <v>630</v>
      </c>
      <c r="C48" s="27" t="s">
        <v>3490</v>
      </c>
      <c r="D48" s="93">
        <v>105</v>
      </c>
      <c r="E48" s="34">
        <v>80</v>
      </c>
      <c r="F48" s="34">
        <v>75</v>
      </c>
      <c r="G48" s="34">
        <f t="shared" si="8"/>
        <v>56.974666666666671</v>
      </c>
      <c r="H48" s="50">
        <f t="shared" si="7"/>
        <v>9.0435978835978847</v>
      </c>
    </row>
    <row r="49" spans="1:15" ht="15" customHeight="1" x14ac:dyDescent="0.25">
      <c r="A49" s="1" t="s">
        <v>3491</v>
      </c>
      <c r="B49" s="38">
        <v>630</v>
      </c>
      <c r="C49" s="27" t="s">
        <v>14</v>
      </c>
      <c r="D49" s="93">
        <v>0</v>
      </c>
      <c r="E49" s="34">
        <v>0</v>
      </c>
      <c r="F49" s="34">
        <v>0</v>
      </c>
      <c r="G49" s="34">
        <f t="shared" si="8"/>
        <v>0</v>
      </c>
      <c r="H49" s="50">
        <f t="shared" si="7"/>
        <v>0</v>
      </c>
    </row>
    <row r="50" spans="1:15" x14ac:dyDescent="0.25">
      <c r="A50" s="1" t="s">
        <v>3492</v>
      </c>
      <c r="B50" s="38">
        <v>1000</v>
      </c>
      <c r="C50" s="19" t="s">
        <v>30</v>
      </c>
      <c r="D50" s="93">
        <v>208</v>
      </c>
      <c r="E50" s="34">
        <v>202</v>
      </c>
      <c r="F50" s="34">
        <v>272</v>
      </c>
      <c r="G50" s="34">
        <f t="shared" si="8"/>
        <v>149.44893333333334</v>
      </c>
      <c r="H50" s="50">
        <f t="shared" si="7"/>
        <v>14.944893333333335</v>
      </c>
    </row>
    <row r="51" spans="1:15" x14ac:dyDescent="0.25">
      <c r="A51" s="1" t="s">
        <v>3493</v>
      </c>
      <c r="B51" s="38">
        <v>1000</v>
      </c>
      <c r="C51" s="27" t="s">
        <v>14</v>
      </c>
      <c r="D51" s="93">
        <v>163</v>
      </c>
      <c r="E51" s="34">
        <v>175</v>
      </c>
      <c r="F51" s="34">
        <v>202</v>
      </c>
      <c r="G51" s="34">
        <f t="shared" si="8"/>
        <v>118.33200000000001</v>
      </c>
      <c r="H51" s="50">
        <f t="shared" si="7"/>
        <v>11.833200000000001</v>
      </c>
    </row>
    <row r="52" spans="1:15" x14ac:dyDescent="0.25">
      <c r="A52" s="1" t="s">
        <v>3494</v>
      </c>
      <c r="B52" s="38">
        <v>1000</v>
      </c>
      <c r="C52" s="19" t="s">
        <v>30</v>
      </c>
      <c r="D52" s="93">
        <v>230</v>
      </c>
      <c r="E52" s="34">
        <v>268</v>
      </c>
      <c r="F52" s="34">
        <v>290</v>
      </c>
      <c r="G52" s="34">
        <f t="shared" si="8"/>
        <v>172.67706666666669</v>
      </c>
      <c r="H52" s="50">
        <f t="shared" si="7"/>
        <v>17.267706666666669</v>
      </c>
    </row>
    <row r="53" spans="1:15" x14ac:dyDescent="0.25">
      <c r="A53" s="1" t="s">
        <v>3495</v>
      </c>
      <c r="B53" s="38">
        <v>1000</v>
      </c>
      <c r="C53" s="27" t="s">
        <v>14</v>
      </c>
      <c r="D53" s="93">
        <v>51</v>
      </c>
      <c r="E53" s="34">
        <v>83</v>
      </c>
      <c r="F53" s="34">
        <v>66</v>
      </c>
      <c r="G53" s="34">
        <f t="shared" si="8"/>
        <v>43.826666666666668</v>
      </c>
      <c r="H53" s="50">
        <f t="shared" si="7"/>
        <v>4.3826666666666663</v>
      </c>
    </row>
    <row r="54" spans="1:15" ht="15" customHeight="1" x14ac:dyDescent="0.25">
      <c r="A54" s="1">
        <v>4541</v>
      </c>
      <c r="B54" s="46">
        <v>630</v>
      </c>
      <c r="C54" s="19" t="s">
        <v>30</v>
      </c>
      <c r="D54" s="34">
        <v>18</v>
      </c>
      <c r="E54" s="34">
        <v>25</v>
      </c>
      <c r="F54" s="34">
        <v>26</v>
      </c>
      <c r="G54" s="34">
        <f>(D54+E54+F54)/3*0.38*1.73</f>
        <v>15.120200000000001</v>
      </c>
      <c r="H54" s="50">
        <f t="shared" si="7"/>
        <v>2.400031746031746</v>
      </c>
    </row>
    <row r="55" spans="1:15" x14ac:dyDescent="0.25">
      <c r="A55" s="1">
        <v>4542</v>
      </c>
      <c r="B55" s="46">
        <v>630</v>
      </c>
      <c r="C55" s="19"/>
      <c r="D55" s="93">
        <v>31</v>
      </c>
      <c r="E55" s="34">
        <v>18</v>
      </c>
      <c r="F55" s="34">
        <v>24</v>
      </c>
      <c r="G55" s="34">
        <f t="shared" ref="G55" si="9">(D55+E55+F55)/3*0.38*1.73</f>
        <v>15.996733333333331</v>
      </c>
      <c r="H55" s="50">
        <f t="shared" si="7"/>
        <v>2.5391640211640207</v>
      </c>
      <c r="O55" s="17"/>
    </row>
    <row r="56" spans="1:15" ht="60" customHeight="1" x14ac:dyDescent="0.25">
      <c r="A56" s="1">
        <v>4551</v>
      </c>
      <c r="B56" s="46">
        <v>400</v>
      </c>
      <c r="C56" s="19" t="s">
        <v>3496</v>
      </c>
      <c r="D56" s="34">
        <v>336</v>
      </c>
      <c r="E56" s="34">
        <v>360</v>
      </c>
      <c r="F56" s="34">
        <v>310</v>
      </c>
      <c r="G56" s="34">
        <f t="shared" ref="G56:G62" si="10">(D56+E56+F56)/3*0.38*1.73</f>
        <v>220.44813333333332</v>
      </c>
      <c r="H56" s="50">
        <f t="shared" si="7"/>
        <v>55.112033333333329</v>
      </c>
    </row>
    <row r="57" spans="1:15" ht="15" customHeight="1" x14ac:dyDescent="0.25">
      <c r="A57" s="1">
        <v>4560</v>
      </c>
      <c r="B57" s="46">
        <v>400</v>
      </c>
      <c r="C57" s="19" t="s">
        <v>30</v>
      </c>
      <c r="D57" s="34">
        <v>17</v>
      </c>
      <c r="E57" s="34">
        <v>35</v>
      </c>
      <c r="F57" s="34">
        <v>74</v>
      </c>
      <c r="G57" s="34">
        <f t="shared" si="10"/>
        <v>27.610800000000001</v>
      </c>
      <c r="H57" s="50">
        <f t="shared" si="7"/>
        <v>6.9027000000000003</v>
      </c>
    </row>
    <row r="58" spans="1:15" ht="15" customHeight="1" x14ac:dyDescent="0.25">
      <c r="A58" s="1" t="s">
        <v>3497</v>
      </c>
      <c r="B58" s="38">
        <v>400</v>
      </c>
      <c r="C58" s="19" t="s">
        <v>30</v>
      </c>
      <c r="D58" s="34">
        <v>374</v>
      </c>
      <c r="E58" s="34">
        <v>304</v>
      </c>
      <c r="F58" s="34">
        <v>308</v>
      </c>
      <c r="G58" s="34">
        <f t="shared" si="10"/>
        <v>216.06546666666668</v>
      </c>
      <c r="H58" s="50">
        <f t="shared" si="7"/>
        <v>54.01636666666667</v>
      </c>
    </row>
    <row r="59" spans="1:15" ht="15" customHeight="1" x14ac:dyDescent="0.25">
      <c r="A59" s="1" t="s">
        <v>3498</v>
      </c>
      <c r="B59" s="38">
        <v>400</v>
      </c>
      <c r="C59" s="19" t="s">
        <v>30</v>
      </c>
      <c r="D59" s="34">
        <v>410</v>
      </c>
      <c r="E59" s="34">
        <v>480</v>
      </c>
      <c r="F59" s="34">
        <v>590</v>
      </c>
      <c r="G59" s="34">
        <f t="shared" si="10"/>
        <v>324.31733333333335</v>
      </c>
      <c r="H59" s="50">
        <f t="shared" si="7"/>
        <v>81.079333333333338</v>
      </c>
    </row>
    <row r="60" spans="1:15" ht="15" customHeight="1" x14ac:dyDescent="0.25">
      <c r="A60" s="1">
        <v>4562</v>
      </c>
      <c r="B60" s="46">
        <v>400</v>
      </c>
      <c r="C60" s="19" t="s">
        <v>30</v>
      </c>
      <c r="D60" s="34">
        <v>104</v>
      </c>
      <c r="E60" s="34">
        <v>160</v>
      </c>
      <c r="F60" s="34">
        <v>206</v>
      </c>
      <c r="G60" s="34">
        <f t="shared" si="10"/>
        <v>102.99266666666666</v>
      </c>
      <c r="H60" s="50">
        <f t="shared" si="7"/>
        <v>25.748166666666666</v>
      </c>
    </row>
    <row r="61" spans="1:15" x14ac:dyDescent="0.25">
      <c r="A61" s="1" t="s">
        <v>3499</v>
      </c>
      <c r="B61" s="38">
        <v>400</v>
      </c>
      <c r="C61" s="19" t="s">
        <v>30</v>
      </c>
      <c r="D61" s="93">
        <v>252</v>
      </c>
      <c r="E61" s="34">
        <v>192</v>
      </c>
      <c r="F61" s="34">
        <v>292</v>
      </c>
      <c r="G61" s="34">
        <f t="shared" si="10"/>
        <v>161.28213333333335</v>
      </c>
      <c r="H61" s="50">
        <f t="shared" si="7"/>
        <v>40.320533333333337</v>
      </c>
    </row>
    <row r="62" spans="1:15" x14ac:dyDescent="0.25">
      <c r="A62" s="1" t="s">
        <v>3500</v>
      </c>
      <c r="B62" s="38">
        <v>400</v>
      </c>
      <c r="C62" s="19" t="s">
        <v>30</v>
      </c>
      <c r="D62" s="93">
        <v>84</v>
      </c>
      <c r="E62" s="34">
        <v>61</v>
      </c>
      <c r="F62" s="34">
        <v>37</v>
      </c>
      <c r="G62" s="34">
        <f t="shared" si="10"/>
        <v>39.882266666666659</v>
      </c>
      <c r="H62" s="50">
        <f t="shared" si="7"/>
        <v>9.9705666666666648</v>
      </c>
    </row>
    <row r="63" spans="1:15" ht="45" customHeight="1" x14ac:dyDescent="0.25">
      <c r="A63" s="1" t="s">
        <v>3501</v>
      </c>
      <c r="B63" s="38">
        <v>400</v>
      </c>
      <c r="C63" s="27" t="s">
        <v>3502</v>
      </c>
      <c r="D63" s="34">
        <v>120</v>
      </c>
      <c r="E63" s="34">
        <v>105</v>
      </c>
      <c r="F63" s="34">
        <v>115</v>
      </c>
      <c r="G63" s="34">
        <f t="shared" ref="G63:G75" si="11">(D63+E63+F63)/3*0.38*1.73</f>
        <v>74.505333333333326</v>
      </c>
      <c r="H63" s="50">
        <f t="shared" si="7"/>
        <v>18.626333333333331</v>
      </c>
    </row>
    <row r="64" spans="1:15" ht="15" customHeight="1" x14ac:dyDescent="0.25">
      <c r="A64" s="1" t="s">
        <v>3503</v>
      </c>
      <c r="B64" s="38">
        <v>400</v>
      </c>
      <c r="C64" s="27" t="s">
        <v>14</v>
      </c>
      <c r="D64" s="34">
        <v>175</v>
      </c>
      <c r="E64" s="34">
        <v>130</v>
      </c>
      <c r="F64" s="34">
        <v>185</v>
      </c>
      <c r="G64" s="34">
        <f t="shared" si="11"/>
        <v>107.37533333333334</v>
      </c>
      <c r="H64" s="50">
        <f t="shared" si="7"/>
        <v>26.843833333333333</v>
      </c>
    </row>
    <row r="65" spans="1:8" x14ac:dyDescent="0.25">
      <c r="A65" s="1" t="s">
        <v>3504</v>
      </c>
      <c r="B65" s="38">
        <v>320</v>
      </c>
      <c r="C65" s="19" t="s">
        <v>3505</v>
      </c>
      <c r="D65" s="93">
        <v>54</v>
      </c>
      <c r="E65" s="34">
        <v>55</v>
      </c>
      <c r="F65" s="34">
        <v>32</v>
      </c>
      <c r="G65" s="34">
        <f t="shared" si="11"/>
        <v>30.8978</v>
      </c>
      <c r="H65" s="50">
        <f t="shared" si="7"/>
        <v>9.6555625000000003</v>
      </c>
    </row>
    <row r="66" spans="1:8" x14ac:dyDescent="0.25">
      <c r="A66" s="1" t="s">
        <v>3506</v>
      </c>
      <c r="B66" s="38">
        <v>320</v>
      </c>
      <c r="C66" s="27" t="s">
        <v>14</v>
      </c>
      <c r="D66" s="93">
        <v>100</v>
      </c>
      <c r="E66" s="34">
        <v>96</v>
      </c>
      <c r="F66" s="34">
        <v>76</v>
      </c>
      <c r="G66" s="34">
        <f t="shared" si="11"/>
        <v>59.604266666666668</v>
      </c>
      <c r="H66" s="50">
        <f t="shared" si="7"/>
        <v>18.626333333333335</v>
      </c>
    </row>
    <row r="67" spans="1:8" x14ac:dyDescent="0.25">
      <c r="A67" s="1" t="s">
        <v>3507</v>
      </c>
      <c r="B67" s="38">
        <v>400</v>
      </c>
      <c r="C67" s="19" t="s">
        <v>30</v>
      </c>
      <c r="D67" s="93">
        <v>95</v>
      </c>
      <c r="E67" s="34">
        <v>97</v>
      </c>
      <c r="F67" s="34">
        <v>96</v>
      </c>
      <c r="G67" s="34">
        <f t="shared" si="11"/>
        <v>63.110400000000006</v>
      </c>
      <c r="H67" s="50">
        <f t="shared" si="7"/>
        <v>15.777600000000003</v>
      </c>
    </row>
    <row r="68" spans="1:8" ht="30" x14ac:dyDescent="0.25">
      <c r="A68" s="1" t="s">
        <v>3508</v>
      </c>
      <c r="B68" s="38">
        <v>400</v>
      </c>
      <c r="C68" s="19" t="s">
        <v>3509</v>
      </c>
      <c r="D68" s="93">
        <v>177</v>
      </c>
      <c r="E68" s="34">
        <v>99</v>
      </c>
      <c r="F68" s="34">
        <v>185</v>
      </c>
      <c r="G68" s="34">
        <f t="shared" si="11"/>
        <v>101.02046666666666</v>
      </c>
      <c r="H68" s="50">
        <f t="shared" si="7"/>
        <v>25.255116666666666</v>
      </c>
    </row>
    <row r="69" spans="1:8" x14ac:dyDescent="0.25">
      <c r="A69" s="1" t="s">
        <v>3510</v>
      </c>
      <c r="B69" s="38">
        <v>320</v>
      </c>
      <c r="C69" s="19" t="s">
        <v>3511</v>
      </c>
      <c r="D69" s="93">
        <v>125</v>
      </c>
      <c r="E69" s="34">
        <v>102</v>
      </c>
      <c r="F69" s="34">
        <v>113</v>
      </c>
      <c r="G69" s="34">
        <f t="shared" si="11"/>
        <v>74.505333333333326</v>
      </c>
      <c r="H69" s="50">
        <f t="shared" si="7"/>
        <v>23.282916666666665</v>
      </c>
    </row>
    <row r="70" spans="1:8" x14ac:dyDescent="0.25">
      <c r="A70" s="1" t="s">
        <v>3512</v>
      </c>
      <c r="B70" s="38">
        <v>320</v>
      </c>
      <c r="C70" s="27" t="s">
        <v>14</v>
      </c>
      <c r="D70" s="93">
        <v>118</v>
      </c>
      <c r="E70" s="34">
        <v>123</v>
      </c>
      <c r="F70" s="34">
        <v>151</v>
      </c>
      <c r="G70" s="34">
        <f t="shared" si="11"/>
        <v>85.900266666666653</v>
      </c>
      <c r="H70" s="50">
        <f t="shared" ref="H70:H101" si="12">G70/B70*100</f>
        <v>26.843833333333329</v>
      </c>
    </row>
    <row r="71" spans="1:8" ht="30" x14ac:dyDescent="0.25">
      <c r="A71" s="1" t="s">
        <v>3513</v>
      </c>
      <c r="B71" s="38">
        <v>400</v>
      </c>
      <c r="C71" s="19" t="s">
        <v>3514</v>
      </c>
      <c r="D71" s="93">
        <v>147</v>
      </c>
      <c r="E71" s="34">
        <v>176</v>
      </c>
      <c r="F71" s="34">
        <v>149</v>
      </c>
      <c r="G71" s="34">
        <f t="shared" si="11"/>
        <v>103.43093333333334</v>
      </c>
      <c r="H71" s="50">
        <f t="shared" si="12"/>
        <v>25.857733333333339</v>
      </c>
    </row>
    <row r="72" spans="1:8" x14ac:dyDescent="0.25">
      <c r="A72" s="1" t="s">
        <v>3515</v>
      </c>
      <c r="B72" s="38">
        <v>630</v>
      </c>
      <c r="C72" s="27" t="s">
        <v>14</v>
      </c>
      <c r="D72" s="93">
        <v>16</v>
      </c>
      <c r="E72" s="34">
        <v>35</v>
      </c>
      <c r="F72" s="34">
        <v>28</v>
      </c>
      <c r="G72" s="34">
        <f t="shared" si="11"/>
        <v>17.311533333333333</v>
      </c>
      <c r="H72" s="50">
        <f t="shared" si="12"/>
        <v>2.7478624338624336</v>
      </c>
    </row>
    <row r="73" spans="1:8" ht="30" x14ac:dyDescent="0.25">
      <c r="A73" s="1" t="s">
        <v>3516</v>
      </c>
      <c r="B73" s="38">
        <v>100</v>
      </c>
      <c r="C73" s="19" t="s">
        <v>3517</v>
      </c>
      <c r="D73" s="93">
        <v>2</v>
      </c>
      <c r="E73" s="34">
        <v>2</v>
      </c>
      <c r="F73" s="34">
        <v>7</v>
      </c>
      <c r="G73" s="34">
        <f t="shared" si="11"/>
        <v>2.4104666666666668</v>
      </c>
      <c r="H73" s="50">
        <f t="shared" si="12"/>
        <v>2.4104666666666668</v>
      </c>
    </row>
    <row r="74" spans="1:8" x14ac:dyDescent="0.25">
      <c r="A74" s="1" t="s">
        <v>3518</v>
      </c>
      <c r="B74" s="38">
        <v>160</v>
      </c>
      <c r="C74" s="27" t="s">
        <v>14</v>
      </c>
      <c r="D74" s="93">
        <v>20</v>
      </c>
      <c r="E74" s="34">
        <v>54</v>
      </c>
      <c r="F74" s="34">
        <v>22</v>
      </c>
      <c r="G74" s="34">
        <f t="shared" si="11"/>
        <v>21.036799999999999</v>
      </c>
      <c r="H74" s="50">
        <f t="shared" si="12"/>
        <v>13.147999999999998</v>
      </c>
    </row>
    <row r="75" spans="1:8" x14ac:dyDescent="0.25">
      <c r="A75" s="1">
        <v>4572</v>
      </c>
      <c r="B75" s="33">
        <v>630</v>
      </c>
      <c r="C75" s="19" t="s">
        <v>30</v>
      </c>
      <c r="D75" s="34">
        <v>612</v>
      </c>
      <c r="E75" s="34">
        <v>541</v>
      </c>
      <c r="F75" s="34">
        <v>574</v>
      </c>
      <c r="G75" s="34">
        <f t="shared" si="11"/>
        <v>378.44326666666666</v>
      </c>
      <c r="H75" s="50">
        <f t="shared" si="12"/>
        <v>60.070359788359781</v>
      </c>
    </row>
    <row r="76" spans="1:8" ht="30" customHeight="1" x14ac:dyDescent="0.25">
      <c r="A76" s="1" t="s">
        <v>3519</v>
      </c>
      <c r="B76" s="38">
        <v>250</v>
      </c>
      <c r="C76" s="27" t="s">
        <v>3520</v>
      </c>
      <c r="D76" s="34">
        <v>32.5</v>
      </c>
      <c r="E76" s="34">
        <v>29.1</v>
      </c>
      <c r="F76" s="34">
        <v>18.8</v>
      </c>
      <c r="G76" s="34">
        <f t="shared" ref="G76:G81" si="13">(D76+E76+F76)/3*0.38*1.73</f>
        <v>17.618320000000001</v>
      </c>
      <c r="H76" s="50">
        <f t="shared" si="12"/>
        <v>7.0473280000000003</v>
      </c>
    </row>
    <row r="77" spans="1:8" ht="15" customHeight="1" x14ac:dyDescent="0.25">
      <c r="A77" s="1" t="s">
        <v>3521</v>
      </c>
      <c r="B77" s="38">
        <v>250</v>
      </c>
      <c r="C77" s="27" t="s">
        <v>14</v>
      </c>
      <c r="D77" s="34">
        <v>53.5</v>
      </c>
      <c r="E77" s="34">
        <v>70.8</v>
      </c>
      <c r="F77" s="34">
        <v>38.200000000000003</v>
      </c>
      <c r="G77" s="34">
        <f t="shared" si="13"/>
        <v>35.609166666666667</v>
      </c>
      <c r="H77" s="50">
        <f t="shared" si="12"/>
        <v>14.243666666666666</v>
      </c>
    </row>
    <row r="78" spans="1:8" x14ac:dyDescent="0.25">
      <c r="A78" s="1" t="s">
        <v>3522</v>
      </c>
      <c r="B78" s="33">
        <v>400</v>
      </c>
      <c r="C78" s="19" t="s">
        <v>30</v>
      </c>
      <c r="D78" s="34">
        <v>61</v>
      </c>
      <c r="E78" s="34">
        <v>38</v>
      </c>
      <c r="F78" s="34">
        <v>46</v>
      </c>
      <c r="G78" s="34">
        <f t="shared" si="13"/>
        <v>31.774333333333335</v>
      </c>
      <c r="H78" s="50">
        <f t="shared" si="12"/>
        <v>7.9435833333333328</v>
      </c>
    </row>
    <row r="79" spans="1:8" x14ac:dyDescent="0.25">
      <c r="A79" s="1" t="s">
        <v>3523</v>
      </c>
      <c r="B79" s="33">
        <v>400</v>
      </c>
      <c r="C79" s="27" t="s">
        <v>14</v>
      </c>
      <c r="D79" s="34">
        <v>26</v>
      </c>
      <c r="E79" s="34">
        <v>17</v>
      </c>
      <c r="F79" s="34">
        <v>20</v>
      </c>
      <c r="G79" s="34">
        <f t="shared" si="13"/>
        <v>13.805400000000001</v>
      </c>
      <c r="H79" s="50">
        <f t="shared" si="12"/>
        <v>3.4513500000000001</v>
      </c>
    </row>
    <row r="80" spans="1:8" x14ac:dyDescent="0.25">
      <c r="A80" s="1" t="s">
        <v>3524</v>
      </c>
      <c r="B80" s="33">
        <v>400</v>
      </c>
      <c r="C80" s="19" t="s">
        <v>30</v>
      </c>
      <c r="D80" s="34">
        <v>145</v>
      </c>
      <c r="E80" s="34">
        <v>145</v>
      </c>
      <c r="F80" s="34">
        <v>132</v>
      </c>
      <c r="G80" s="34">
        <f t="shared" si="13"/>
        <v>92.474266666666665</v>
      </c>
      <c r="H80" s="50">
        <f t="shared" si="12"/>
        <v>23.118566666666666</v>
      </c>
    </row>
    <row r="81" spans="1:15" x14ac:dyDescent="0.25">
      <c r="A81" s="1" t="s">
        <v>3525</v>
      </c>
      <c r="B81" s="33">
        <v>400</v>
      </c>
      <c r="C81" s="27" t="s">
        <v>14</v>
      </c>
      <c r="D81" s="34">
        <v>32</v>
      </c>
      <c r="E81" s="34">
        <v>45</v>
      </c>
      <c r="F81" s="34">
        <v>97</v>
      </c>
      <c r="G81" s="34">
        <f t="shared" si="13"/>
        <v>38.129199999999997</v>
      </c>
      <c r="H81" s="50">
        <f t="shared" si="12"/>
        <v>9.5322999999999993</v>
      </c>
    </row>
    <row r="82" spans="1:15" ht="30" customHeight="1" x14ac:dyDescent="0.25">
      <c r="A82" s="1">
        <v>4578</v>
      </c>
      <c r="B82" s="46">
        <v>160</v>
      </c>
      <c r="C82" s="19" t="s">
        <v>3927</v>
      </c>
      <c r="D82" s="34">
        <v>42</v>
      </c>
      <c r="E82" s="34">
        <v>40</v>
      </c>
      <c r="F82" s="34">
        <v>40</v>
      </c>
      <c r="G82" s="34">
        <f t="shared" ref="G82:G86" si="14">(D82+E82+F82)/3*0.38*1.73</f>
        <v>26.734266666666667</v>
      </c>
      <c r="H82" s="50">
        <f t="shared" si="12"/>
        <v>16.708916666666667</v>
      </c>
    </row>
    <row r="83" spans="1:15" ht="15" customHeight="1" x14ac:dyDescent="0.25">
      <c r="A83" s="1" t="s">
        <v>3526</v>
      </c>
      <c r="B83" s="38">
        <v>250</v>
      </c>
      <c r="C83" s="19" t="s">
        <v>30</v>
      </c>
      <c r="D83" s="34">
        <v>0</v>
      </c>
      <c r="E83" s="34">
        <v>0</v>
      </c>
      <c r="F83" s="34">
        <v>0</v>
      </c>
      <c r="G83" s="34">
        <f t="shared" si="14"/>
        <v>0</v>
      </c>
      <c r="H83" s="50">
        <f t="shared" si="12"/>
        <v>0</v>
      </c>
    </row>
    <row r="84" spans="1:15" ht="15" customHeight="1" x14ac:dyDescent="0.25">
      <c r="A84" s="1" t="s">
        <v>3527</v>
      </c>
      <c r="B84" s="38">
        <v>250</v>
      </c>
      <c r="C84" s="19" t="s">
        <v>30</v>
      </c>
      <c r="D84" s="34">
        <v>0</v>
      </c>
      <c r="E84" s="34">
        <v>0</v>
      </c>
      <c r="F84" s="34">
        <v>0</v>
      </c>
      <c r="G84" s="34">
        <f t="shared" si="14"/>
        <v>0</v>
      </c>
      <c r="H84" s="50">
        <f t="shared" si="12"/>
        <v>0</v>
      </c>
    </row>
    <row r="85" spans="1:15" x14ac:dyDescent="0.25">
      <c r="A85" s="1" t="s">
        <v>3528</v>
      </c>
      <c r="B85" s="38">
        <v>400</v>
      </c>
      <c r="C85" s="19" t="s">
        <v>30</v>
      </c>
      <c r="D85" s="34">
        <v>1</v>
      </c>
      <c r="E85" s="34">
        <v>2</v>
      </c>
      <c r="F85" s="34">
        <v>1</v>
      </c>
      <c r="G85" s="34">
        <f t="shared" si="14"/>
        <v>0.87653333333333316</v>
      </c>
      <c r="H85" s="50">
        <f t="shared" si="12"/>
        <v>0.21913333333333329</v>
      </c>
      <c r="O85" s="17"/>
    </row>
    <row r="86" spans="1:15" x14ac:dyDescent="0.25">
      <c r="A86" s="1" t="s">
        <v>3529</v>
      </c>
      <c r="B86" s="38">
        <v>400</v>
      </c>
      <c r="C86" s="19" t="s">
        <v>30</v>
      </c>
      <c r="D86" s="93">
        <v>45</v>
      </c>
      <c r="E86" s="34">
        <v>46</v>
      </c>
      <c r="F86" s="34">
        <v>62</v>
      </c>
      <c r="G86" s="34">
        <f t="shared" si="14"/>
        <v>33.5274</v>
      </c>
      <c r="H86" s="50">
        <f t="shared" si="12"/>
        <v>8.38185</v>
      </c>
      <c r="O86" s="17"/>
    </row>
    <row r="87" spans="1:15" ht="15" customHeight="1" x14ac:dyDescent="0.25">
      <c r="A87" s="1" t="s">
        <v>3530</v>
      </c>
      <c r="B87" s="33">
        <v>400</v>
      </c>
      <c r="C87" s="19" t="s">
        <v>30</v>
      </c>
      <c r="D87" s="34">
        <v>17.600000000000001</v>
      </c>
      <c r="E87" s="34">
        <v>4.5</v>
      </c>
      <c r="F87" s="34">
        <v>8.6</v>
      </c>
      <c r="G87" s="34">
        <f t="shared" ref="G87:G99" si="15">(D87+E87+F87)/3*0.38*1.73</f>
        <v>6.7273933333333336</v>
      </c>
      <c r="H87" s="50">
        <f t="shared" si="12"/>
        <v>1.6818483333333336</v>
      </c>
    </row>
    <row r="88" spans="1:15" ht="15" customHeight="1" x14ac:dyDescent="0.25">
      <c r="A88" s="1" t="s">
        <v>3531</v>
      </c>
      <c r="B88" s="33">
        <v>400</v>
      </c>
      <c r="C88" s="19" t="s">
        <v>30</v>
      </c>
      <c r="D88" s="34">
        <v>175</v>
      </c>
      <c r="E88" s="34">
        <v>159</v>
      </c>
      <c r="F88" s="34">
        <v>173</v>
      </c>
      <c r="G88" s="34">
        <f t="shared" si="15"/>
        <v>111.1006</v>
      </c>
      <c r="H88" s="50">
        <f t="shared" si="12"/>
        <v>27.77515</v>
      </c>
    </row>
    <row r="89" spans="1:15" ht="15" customHeight="1" x14ac:dyDescent="0.25">
      <c r="A89" s="1" t="s">
        <v>3532</v>
      </c>
      <c r="B89" s="38">
        <v>250</v>
      </c>
      <c r="C89" s="19" t="s">
        <v>30</v>
      </c>
      <c r="D89" s="34">
        <v>130</v>
      </c>
      <c r="E89" s="34">
        <v>120</v>
      </c>
      <c r="F89" s="34">
        <v>127</v>
      </c>
      <c r="G89" s="34">
        <f t="shared" si="15"/>
        <v>82.613266666666675</v>
      </c>
      <c r="H89" s="50">
        <f t="shared" si="12"/>
        <v>33.045306666666669</v>
      </c>
    </row>
    <row r="90" spans="1:15" ht="15" customHeight="1" x14ac:dyDescent="0.25">
      <c r="A90" s="1" t="s">
        <v>3533</v>
      </c>
      <c r="B90" s="38">
        <v>250</v>
      </c>
      <c r="C90" s="19" t="s">
        <v>30</v>
      </c>
      <c r="D90" s="34">
        <v>16</v>
      </c>
      <c r="E90" s="34">
        <v>15</v>
      </c>
      <c r="F90" s="34">
        <v>15.5</v>
      </c>
      <c r="G90" s="34">
        <f t="shared" si="15"/>
        <v>10.1897</v>
      </c>
      <c r="H90" s="50">
        <f t="shared" si="12"/>
        <v>4.0758799999999997</v>
      </c>
    </row>
    <row r="91" spans="1:15" ht="15" customHeight="1" x14ac:dyDescent="0.25">
      <c r="A91" s="1" t="s">
        <v>3534</v>
      </c>
      <c r="B91" s="33">
        <v>400</v>
      </c>
      <c r="C91" s="19" t="s">
        <v>3535</v>
      </c>
      <c r="D91" s="34">
        <v>3.5</v>
      </c>
      <c r="E91" s="34">
        <v>0</v>
      </c>
      <c r="F91" s="34">
        <v>0</v>
      </c>
      <c r="G91" s="34">
        <f t="shared" si="15"/>
        <v>0.76696666666666669</v>
      </c>
      <c r="H91" s="50">
        <f t="shared" si="12"/>
        <v>0.19174166666666667</v>
      </c>
    </row>
    <row r="92" spans="1:15" ht="15" customHeight="1" x14ac:dyDescent="0.25">
      <c r="A92" s="1" t="s">
        <v>3536</v>
      </c>
      <c r="B92" s="33">
        <v>400</v>
      </c>
      <c r="C92" s="27" t="s">
        <v>14</v>
      </c>
      <c r="D92" s="34">
        <v>79</v>
      </c>
      <c r="E92" s="34">
        <v>50</v>
      </c>
      <c r="F92" s="34">
        <v>58.5</v>
      </c>
      <c r="G92" s="34">
        <f t="shared" si="15"/>
        <v>41.087499999999999</v>
      </c>
      <c r="H92" s="50">
        <f t="shared" si="12"/>
        <v>10.271875</v>
      </c>
    </row>
    <row r="93" spans="1:15" x14ac:dyDescent="0.25">
      <c r="A93" s="1">
        <v>4595</v>
      </c>
      <c r="B93" s="33">
        <v>400</v>
      </c>
      <c r="C93" s="19" t="s">
        <v>30</v>
      </c>
      <c r="D93" s="34">
        <v>115</v>
      </c>
      <c r="E93" s="34">
        <v>127</v>
      </c>
      <c r="F93" s="34">
        <v>144</v>
      </c>
      <c r="G93" s="34">
        <f t="shared" si="15"/>
        <v>84.585466666666662</v>
      </c>
      <c r="H93" s="50">
        <f t="shared" si="12"/>
        <v>21.146366666666665</v>
      </c>
      <c r="O93" s="17"/>
    </row>
    <row r="94" spans="1:15" x14ac:dyDescent="0.25">
      <c r="A94" s="1" t="s">
        <v>3537</v>
      </c>
      <c r="B94" s="33">
        <v>160</v>
      </c>
      <c r="C94" s="19" t="s">
        <v>30</v>
      </c>
      <c r="D94" s="34">
        <v>106</v>
      </c>
      <c r="E94" s="34">
        <v>124</v>
      </c>
      <c r="F94" s="34">
        <v>97</v>
      </c>
      <c r="G94" s="34">
        <f t="shared" si="15"/>
        <v>71.656599999999997</v>
      </c>
      <c r="H94" s="50">
        <f t="shared" si="12"/>
        <v>44.785375000000002</v>
      </c>
      <c r="O94" s="17"/>
    </row>
    <row r="95" spans="1:15" x14ac:dyDescent="0.25">
      <c r="A95" s="1" t="s">
        <v>3538</v>
      </c>
      <c r="B95" s="33">
        <v>160</v>
      </c>
      <c r="C95" s="19" t="s">
        <v>30</v>
      </c>
      <c r="D95" s="34">
        <v>81</v>
      </c>
      <c r="E95" s="34">
        <v>98</v>
      </c>
      <c r="F95" s="34">
        <v>112</v>
      </c>
      <c r="G95" s="34">
        <f t="shared" si="15"/>
        <v>63.767800000000001</v>
      </c>
      <c r="H95" s="50">
        <f t="shared" si="12"/>
        <v>39.854875</v>
      </c>
      <c r="O95" s="17"/>
    </row>
    <row r="96" spans="1:15" x14ac:dyDescent="0.25">
      <c r="A96" s="1" t="s">
        <v>3539</v>
      </c>
      <c r="B96" s="33">
        <v>400</v>
      </c>
      <c r="C96" s="19" t="s">
        <v>3540</v>
      </c>
      <c r="D96" s="34">
        <v>101</v>
      </c>
      <c r="E96" s="34">
        <v>128</v>
      </c>
      <c r="F96" s="34">
        <v>94</v>
      </c>
      <c r="G96" s="34">
        <f t="shared" si="15"/>
        <v>70.78006666666667</v>
      </c>
      <c r="H96" s="50">
        <f t="shared" si="12"/>
        <v>17.695016666666668</v>
      </c>
      <c r="O96" s="17"/>
    </row>
    <row r="97" spans="1:15" x14ac:dyDescent="0.25">
      <c r="A97" s="1" t="s">
        <v>3541</v>
      </c>
      <c r="B97" s="33">
        <v>400</v>
      </c>
      <c r="C97" s="19" t="s">
        <v>30</v>
      </c>
      <c r="D97" s="34">
        <v>64</v>
      </c>
      <c r="E97" s="34">
        <v>59</v>
      </c>
      <c r="F97" s="34">
        <v>86</v>
      </c>
      <c r="G97" s="34">
        <f t="shared" si="15"/>
        <v>45.798866666666669</v>
      </c>
      <c r="H97" s="50">
        <f t="shared" si="12"/>
        <v>11.449716666666667</v>
      </c>
      <c r="O97" s="17"/>
    </row>
    <row r="98" spans="1:15" x14ac:dyDescent="0.25">
      <c r="A98" s="1" t="s">
        <v>3542</v>
      </c>
      <c r="B98" s="33">
        <v>250</v>
      </c>
      <c r="C98" s="19" t="s">
        <v>3543</v>
      </c>
      <c r="D98" s="34">
        <v>46</v>
      </c>
      <c r="E98" s="34">
        <v>71</v>
      </c>
      <c r="F98" s="34">
        <v>50</v>
      </c>
      <c r="G98" s="34">
        <f t="shared" si="15"/>
        <v>36.595266666666667</v>
      </c>
      <c r="H98" s="50">
        <f t="shared" si="12"/>
        <v>14.638106666666667</v>
      </c>
      <c r="O98" s="17"/>
    </row>
    <row r="99" spans="1:15" x14ac:dyDescent="0.25">
      <c r="A99" s="1" t="s">
        <v>3544</v>
      </c>
      <c r="B99" s="33">
        <v>250</v>
      </c>
      <c r="C99" s="19" t="s">
        <v>30</v>
      </c>
      <c r="D99" s="34">
        <v>80</v>
      </c>
      <c r="E99" s="34">
        <v>96</v>
      </c>
      <c r="F99" s="34">
        <v>75</v>
      </c>
      <c r="G99" s="34">
        <f t="shared" si="15"/>
        <v>55.00246666666667</v>
      </c>
      <c r="H99" s="50">
        <f t="shared" si="12"/>
        <v>22.00098666666667</v>
      </c>
      <c r="O99" s="17"/>
    </row>
    <row r="100" spans="1:15" ht="15" customHeight="1" x14ac:dyDescent="0.25">
      <c r="A100" s="1">
        <v>4601</v>
      </c>
      <c r="B100" s="46">
        <v>630</v>
      </c>
      <c r="C100" s="19" t="s">
        <v>30</v>
      </c>
      <c r="D100" s="34">
        <v>211</v>
      </c>
      <c r="E100" s="34">
        <v>286</v>
      </c>
      <c r="F100" s="34">
        <v>310</v>
      </c>
      <c r="G100" s="34">
        <f>(D100+E100+F100)/3*0.38*1.73</f>
        <v>176.84059999999999</v>
      </c>
      <c r="H100" s="50">
        <f t="shared" si="12"/>
        <v>28.069936507936504</v>
      </c>
    </row>
    <row r="101" spans="1:15" x14ac:dyDescent="0.25">
      <c r="A101" s="1">
        <v>4602</v>
      </c>
      <c r="B101" s="33">
        <v>400</v>
      </c>
      <c r="C101" s="19" t="s">
        <v>30</v>
      </c>
      <c r="D101" s="34">
        <v>411</v>
      </c>
      <c r="E101" s="34">
        <v>377</v>
      </c>
      <c r="F101" s="34">
        <v>404</v>
      </c>
      <c r="G101" s="34">
        <f t="shared" ref="G101:G103" si="16">(D101+E101+F101)/3*0.38*1.73</f>
        <v>261.20693333333332</v>
      </c>
      <c r="H101" s="50">
        <f t="shared" si="12"/>
        <v>65.301733333333331</v>
      </c>
      <c r="O101" s="17"/>
    </row>
    <row r="102" spans="1:15" x14ac:dyDescent="0.25">
      <c r="A102" s="1">
        <v>4603</v>
      </c>
      <c r="B102" s="33">
        <v>320</v>
      </c>
      <c r="C102" s="27" t="s">
        <v>3545</v>
      </c>
      <c r="D102" s="34">
        <v>274</v>
      </c>
      <c r="E102" s="34">
        <v>229</v>
      </c>
      <c r="F102" s="34">
        <v>260</v>
      </c>
      <c r="G102" s="34">
        <f t="shared" si="16"/>
        <v>167.19873333333334</v>
      </c>
      <c r="H102" s="50">
        <f t="shared" ref="H102:H133" si="17">G102/B102*100</f>
        <v>52.249604166666664</v>
      </c>
      <c r="O102" s="17"/>
    </row>
    <row r="103" spans="1:15" x14ac:dyDescent="0.25">
      <c r="A103" s="1">
        <v>4604</v>
      </c>
      <c r="B103" s="33">
        <v>400</v>
      </c>
      <c r="C103" s="19" t="s">
        <v>30</v>
      </c>
      <c r="D103" s="34">
        <v>151</v>
      </c>
      <c r="E103" s="34">
        <v>197</v>
      </c>
      <c r="F103" s="34">
        <v>175</v>
      </c>
      <c r="G103" s="34">
        <f t="shared" si="16"/>
        <v>114.60673333333334</v>
      </c>
      <c r="H103" s="50">
        <f t="shared" si="17"/>
        <v>28.651683333333335</v>
      </c>
    </row>
    <row r="104" spans="1:15" ht="30" customHeight="1" x14ac:dyDescent="0.25">
      <c r="A104" s="1" t="s">
        <v>3546</v>
      </c>
      <c r="B104" s="46">
        <v>630</v>
      </c>
      <c r="C104" s="19" t="s">
        <v>3547</v>
      </c>
      <c r="D104" s="34">
        <v>208</v>
      </c>
      <c r="E104" s="34">
        <v>222</v>
      </c>
      <c r="F104" s="34">
        <v>147</v>
      </c>
      <c r="G104" s="34">
        <f t="shared" ref="G104:G109" si="18">(D104+E104+F104)/3*0.38*1.73</f>
        <v>126.43993333333334</v>
      </c>
      <c r="H104" s="50">
        <f t="shared" si="17"/>
        <v>20.069830687830688</v>
      </c>
    </row>
    <row r="105" spans="1:15" ht="15" customHeight="1" x14ac:dyDescent="0.25">
      <c r="A105" s="1" t="s">
        <v>3548</v>
      </c>
      <c r="B105" s="46">
        <v>630</v>
      </c>
      <c r="C105" s="27" t="s">
        <v>14</v>
      </c>
      <c r="D105" s="34">
        <v>219</v>
      </c>
      <c r="E105" s="34">
        <v>227</v>
      </c>
      <c r="F105" s="34">
        <v>168</v>
      </c>
      <c r="G105" s="34">
        <f t="shared" si="18"/>
        <v>134.54786666666666</v>
      </c>
      <c r="H105" s="50">
        <f t="shared" si="17"/>
        <v>21.356804232804233</v>
      </c>
    </row>
    <row r="106" spans="1:15" ht="30" customHeight="1" x14ac:dyDescent="0.25">
      <c r="A106" s="1" t="s">
        <v>3549</v>
      </c>
      <c r="B106" s="46">
        <v>400</v>
      </c>
      <c r="C106" s="19" t="s">
        <v>3550</v>
      </c>
      <c r="D106" s="34">
        <v>175</v>
      </c>
      <c r="E106" s="34">
        <v>116</v>
      </c>
      <c r="F106" s="34">
        <v>143</v>
      </c>
      <c r="G106" s="34">
        <f t="shared" si="18"/>
        <v>95.103866666666661</v>
      </c>
      <c r="H106" s="50">
        <f t="shared" si="17"/>
        <v>23.775966666666665</v>
      </c>
    </row>
    <row r="107" spans="1:15" ht="15" customHeight="1" x14ac:dyDescent="0.25">
      <c r="A107" s="1" t="s">
        <v>3551</v>
      </c>
      <c r="B107" s="46">
        <v>630</v>
      </c>
      <c r="C107" s="27" t="s">
        <v>14</v>
      </c>
      <c r="D107" s="34">
        <v>153</v>
      </c>
      <c r="E107" s="34">
        <v>130</v>
      </c>
      <c r="F107" s="34">
        <v>119</v>
      </c>
      <c r="G107" s="34">
        <f t="shared" si="18"/>
        <v>88.0916</v>
      </c>
      <c r="H107" s="50">
        <f t="shared" si="17"/>
        <v>13.982793650793651</v>
      </c>
    </row>
    <row r="108" spans="1:15" x14ac:dyDescent="0.25">
      <c r="A108" s="1">
        <v>4607</v>
      </c>
      <c r="B108" s="33">
        <v>315</v>
      </c>
      <c r="C108" s="19" t="s">
        <v>30</v>
      </c>
      <c r="D108" s="34">
        <v>220</v>
      </c>
      <c r="E108" s="34">
        <v>292</v>
      </c>
      <c r="F108" s="34">
        <v>210</v>
      </c>
      <c r="G108" s="34">
        <f t="shared" si="18"/>
        <v>158.21426666666667</v>
      </c>
      <c r="H108" s="50">
        <f t="shared" si="17"/>
        <v>50.226751322751326</v>
      </c>
      <c r="O108" s="17"/>
    </row>
    <row r="109" spans="1:15" ht="30" x14ac:dyDescent="0.25">
      <c r="A109" s="1">
        <v>4608</v>
      </c>
      <c r="B109" s="33">
        <v>200</v>
      </c>
      <c r="C109" s="19" t="s">
        <v>3552</v>
      </c>
      <c r="D109" s="34">
        <v>199</v>
      </c>
      <c r="E109" s="34">
        <v>212</v>
      </c>
      <c r="F109" s="34">
        <v>203</v>
      </c>
      <c r="G109" s="34">
        <f t="shared" si="18"/>
        <v>134.54786666666666</v>
      </c>
      <c r="H109" s="50">
        <f t="shared" si="17"/>
        <v>67.273933333333332</v>
      </c>
    </row>
    <row r="110" spans="1:15" ht="15" customHeight="1" x14ac:dyDescent="0.25">
      <c r="A110" s="1">
        <v>4610</v>
      </c>
      <c r="B110" s="46">
        <v>160</v>
      </c>
      <c r="C110" s="19" t="s">
        <v>3553</v>
      </c>
      <c r="D110" s="34">
        <v>20.2</v>
      </c>
      <c r="E110" s="34">
        <v>19.7</v>
      </c>
      <c r="F110" s="34">
        <v>30.3</v>
      </c>
      <c r="G110" s="34">
        <f>(D110+E110+F110)/3*0.38*1.73</f>
        <v>15.383160000000002</v>
      </c>
      <c r="H110" s="50">
        <f t="shared" si="17"/>
        <v>9.6144750000000023</v>
      </c>
    </row>
    <row r="111" spans="1:15" x14ac:dyDescent="0.25">
      <c r="A111" s="1">
        <v>4611</v>
      </c>
      <c r="B111" s="33">
        <v>400</v>
      </c>
      <c r="C111" s="19" t="s">
        <v>30</v>
      </c>
      <c r="D111" s="34">
        <v>325</v>
      </c>
      <c r="E111" s="34">
        <v>300</v>
      </c>
      <c r="F111" s="34">
        <v>290</v>
      </c>
      <c r="G111" s="34">
        <f t="shared" ref="G111:G120" si="19">(D111+E111+F111)/3*0.38*1.73</f>
        <v>200.50700000000001</v>
      </c>
      <c r="H111" s="50">
        <f t="shared" si="17"/>
        <v>50.126750000000001</v>
      </c>
      <c r="O111" s="17"/>
    </row>
    <row r="112" spans="1:15" ht="30" x14ac:dyDescent="0.25">
      <c r="A112" s="1">
        <v>4612</v>
      </c>
      <c r="B112" s="33">
        <v>400</v>
      </c>
      <c r="C112" s="19" t="s">
        <v>3554</v>
      </c>
      <c r="D112" s="34">
        <v>370</v>
      </c>
      <c r="E112" s="34">
        <v>310</v>
      </c>
      <c r="F112" s="34">
        <v>250</v>
      </c>
      <c r="G112" s="34">
        <f t="shared" si="19"/>
        <v>203.79399999999998</v>
      </c>
      <c r="H112" s="50">
        <f t="shared" si="17"/>
        <v>50.948499999999996</v>
      </c>
      <c r="O112" s="17"/>
    </row>
    <row r="113" spans="1:15" x14ac:dyDescent="0.25">
      <c r="A113" s="1">
        <v>4615</v>
      </c>
      <c r="B113" s="33">
        <v>250</v>
      </c>
      <c r="C113" s="19" t="s">
        <v>30</v>
      </c>
      <c r="D113" s="34">
        <v>333</v>
      </c>
      <c r="E113" s="34">
        <v>400</v>
      </c>
      <c r="F113" s="34">
        <v>350</v>
      </c>
      <c r="G113" s="34">
        <f t="shared" si="19"/>
        <v>237.32140000000001</v>
      </c>
      <c r="H113" s="50">
        <f t="shared" si="17"/>
        <v>94.928560000000004</v>
      </c>
      <c r="O113" s="17"/>
    </row>
    <row r="114" spans="1:15" x14ac:dyDescent="0.25">
      <c r="A114" s="1">
        <v>4616</v>
      </c>
      <c r="B114" s="33">
        <v>400</v>
      </c>
      <c r="C114" s="19" t="s">
        <v>30</v>
      </c>
      <c r="D114" s="34">
        <v>420</v>
      </c>
      <c r="E114" s="34">
        <v>380</v>
      </c>
      <c r="F114" s="34">
        <v>282</v>
      </c>
      <c r="G114" s="34">
        <f t="shared" si="19"/>
        <v>237.10226666666668</v>
      </c>
      <c r="H114" s="50">
        <f t="shared" si="17"/>
        <v>59.27556666666667</v>
      </c>
    </row>
    <row r="115" spans="1:15" x14ac:dyDescent="0.25">
      <c r="A115" s="1">
        <v>4617</v>
      </c>
      <c r="B115" s="33">
        <v>250</v>
      </c>
      <c r="C115" s="19" t="s">
        <v>3555</v>
      </c>
      <c r="D115" s="34">
        <v>106</v>
      </c>
      <c r="E115" s="34">
        <v>116</v>
      </c>
      <c r="F115" s="34">
        <v>168</v>
      </c>
      <c r="G115" s="34">
        <f t="shared" si="19"/>
        <v>85.462000000000003</v>
      </c>
      <c r="H115" s="50">
        <f t="shared" si="17"/>
        <v>34.184800000000003</v>
      </c>
      <c r="O115" s="17"/>
    </row>
    <row r="116" spans="1:15" x14ac:dyDescent="0.25">
      <c r="A116" s="1">
        <v>4618</v>
      </c>
      <c r="B116" s="33">
        <v>320</v>
      </c>
      <c r="C116" s="19" t="s">
        <v>30</v>
      </c>
      <c r="D116" s="34">
        <v>315</v>
      </c>
      <c r="E116" s="34">
        <v>380</v>
      </c>
      <c r="F116" s="34">
        <v>300</v>
      </c>
      <c r="G116" s="34">
        <f t="shared" si="19"/>
        <v>218.03766666666669</v>
      </c>
      <c r="H116" s="50">
        <f t="shared" si="17"/>
        <v>68.136770833333344</v>
      </c>
      <c r="O116" s="17"/>
    </row>
    <row r="117" spans="1:15" x14ac:dyDescent="0.25">
      <c r="A117" s="1" t="s">
        <v>3556</v>
      </c>
      <c r="B117" s="33">
        <v>250</v>
      </c>
      <c r="C117" s="19" t="s">
        <v>30</v>
      </c>
      <c r="D117" s="34">
        <v>0</v>
      </c>
      <c r="E117" s="34">
        <v>0</v>
      </c>
      <c r="F117" s="34">
        <v>0</v>
      </c>
      <c r="G117" s="34">
        <f t="shared" si="19"/>
        <v>0</v>
      </c>
      <c r="H117" s="50">
        <f t="shared" si="17"/>
        <v>0</v>
      </c>
      <c r="O117" s="17"/>
    </row>
    <row r="118" spans="1:15" x14ac:dyDescent="0.25">
      <c r="A118" s="1" t="s">
        <v>3557</v>
      </c>
      <c r="B118" s="33">
        <v>250</v>
      </c>
      <c r="C118" s="19" t="s">
        <v>30</v>
      </c>
      <c r="D118" s="34">
        <v>4</v>
      </c>
      <c r="E118" s="34">
        <v>9</v>
      </c>
      <c r="F118" s="34">
        <v>7</v>
      </c>
      <c r="G118" s="34">
        <f t="shared" si="19"/>
        <v>4.3826666666666672</v>
      </c>
      <c r="H118" s="50">
        <f t="shared" si="17"/>
        <v>1.753066666666667</v>
      </c>
      <c r="O118" s="17"/>
    </row>
    <row r="119" spans="1:15" x14ac:dyDescent="0.25">
      <c r="A119" s="1" t="s">
        <v>3558</v>
      </c>
      <c r="B119" s="33">
        <v>250</v>
      </c>
      <c r="C119" s="19" t="s">
        <v>30</v>
      </c>
      <c r="D119" s="34">
        <v>120</v>
      </c>
      <c r="E119" s="34">
        <v>145</v>
      </c>
      <c r="F119" s="34">
        <v>223</v>
      </c>
      <c r="G119" s="34">
        <f t="shared" si="19"/>
        <v>106.93706666666667</v>
      </c>
      <c r="H119" s="50">
        <f t="shared" si="17"/>
        <v>42.774826666666662</v>
      </c>
    </row>
    <row r="120" spans="1:15" x14ac:dyDescent="0.25">
      <c r="A120" s="1" t="s">
        <v>3559</v>
      </c>
      <c r="B120" s="33">
        <v>400</v>
      </c>
      <c r="C120" s="27" t="s">
        <v>14</v>
      </c>
      <c r="D120" s="34">
        <v>82</v>
      </c>
      <c r="E120" s="34">
        <v>129</v>
      </c>
      <c r="F120" s="34">
        <v>76</v>
      </c>
      <c r="G120" s="34">
        <f t="shared" si="19"/>
        <v>62.891266666666674</v>
      </c>
      <c r="H120" s="50">
        <f t="shared" si="17"/>
        <v>15.72281666666667</v>
      </c>
    </row>
    <row r="121" spans="1:15" ht="30" customHeight="1" x14ac:dyDescent="0.25">
      <c r="A121" s="1" t="s">
        <v>3560</v>
      </c>
      <c r="B121" s="38">
        <v>160</v>
      </c>
      <c r="C121" s="27" t="s">
        <v>3561</v>
      </c>
      <c r="D121" s="34">
        <v>65</v>
      </c>
      <c r="E121" s="34">
        <v>47</v>
      </c>
      <c r="F121" s="34">
        <v>48</v>
      </c>
      <c r="G121" s="34">
        <f t="shared" ref="G121:G124" si="20">(D121+E121+F121)/3*0.38*1.73</f>
        <v>35.061333333333337</v>
      </c>
      <c r="H121" s="50">
        <f t="shared" si="17"/>
        <v>21.913333333333334</v>
      </c>
    </row>
    <row r="122" spans="1:15" ht="15" customHeight="1" x14ac:dyDescent="0.25">
      <c r="A122" s="1" t="s">
        <v>3562</v>
      </c>
      <c r="B122" s="38">
        <v>180</v>
      </c>
      <c r="C122" s="27" t="s">
        <v>14</v>
      </c>
      <c r="D122" s="34">
        <v>1</v>
      </c>
      <c r="E122" s="34">
        <v>28</v>
      </c>
      <c r="F122" s="34">
        <v>11</v>
      </c>
      <c r="G122" s="34">
        <f t="shared" si="20"/>
        <v>8.7653333333333343</v>
      </c>
      <c r="H122" s="50">
        <f t="shared" si="17"/>
        <v>4.86962962962963</v>
      </c>
    </row>
    <row r="123" spans="1:15" x14ac:dyDescent="0.25">
      <c r="A123" s="1" t="s">
        <v>3563</v>
      </c>
      <c r="B123" s="33">
        <v>400</v>
      </c>
      <c r="C123" s="27" t="s">
        <v>3564</v>
      </c>
      <c r="D123" s="34">
        <v>100</v>
      </c>
      <c r="E123" s="34">
        <v>136</v>
      </c>
      <c r="F123" s="34">
        <v>114</v>
      </c>
      <c r="G123" s="34">
        <f t="shared" si="20"/>
        <v>76.696666666666673</v>
      </c>
      <c r="H123" s="50">
        <f t="shared" si="17"/>
        <v>19.174166666666668</v>
      </c>
      <c r="O123" s="17"/>
    </row>
    <row r="124" spans="1:15" x14ac:dyDescent="0.25">
      <c r="A124" s="1" t="s">
        <v>3565</v>
      </c>
      <c r="B124" s="33">
        <v>400</v>
      </c>
      <c r="C124" s="27" t="s">
        <v>14</v>
      </c>
      <c r="D124" s="34">
        <v>121</v>
      </c>
      <c r="E124" s="34">
        <v>110</v>
      </c>
      <c r="F124" s="34">
        <v>96</v>
      </c>
      <c r="G124" s="34">
        <f t="shared" si="20"/>
        <v>71.656599999999997</v>
      </c>
      <c r="H124" s="50">
        <f t="shared" si="17"/>
        <v>17.914149999999999</v>
      </c>
      <c r="O124" s="17"/>
    </row>
    <row r="125" spans="1:15" ht="45" customHeight="1" x14ac:dyDescent="0.25">
      <c r="A125" s="1" t="s">
        <v>3566</v>
      </c>
      <c r="B125" s="38">
        <v>400</v>
      </c>
      <c r="C125" s="27" t="s">
        <v>3928</v>
      </c>
      <c r="D125" s="34">
        <v>141</v>
      </c>
      <c r="E125" s="34">
        <v>89</v>
      </c>
      <c r="F125" s="34">
        <v>135</v>
      </c>
      <c r="G125" s="34">
        <f t="shared" ref="G125:G130" si="21">(D125+E125+F125)/3*0.38*1.73</f>
        <v>79.983666666666664</v>
      </c>
      <c r="H125" s="50">
        <f t="shared" si="17"/>
        <v>19.995916666666666</v>
      </c>
    </row>
    <row r="126" spans="1:15" ht="15" customHeight="1" x14ac:dyDescent="0.25">
      <c r="A126" s="1" t="s">
        <v>3567</v>
      </c>
      <c r="B126" s="38">
        <v>400</v>
      </c>
      <c r="C126" s="27" t="s">
        <v>14</v>
      </c>
      <c r="D126" s="34">
        <v>200</v>
      </c>
      <c r="E126" s="34">
        <v>89</v>
      </c>
      <c r="F126" s="34">
        <v>135</v>
      </c>
      <c r="G126" s="34">
        <f t="shared" si="21"/>
        <v>92.912533333333343</v>
      </c>
      <c r="H126" s="50">
        <f t="shared" si="17"/>
        <v>23.228133333333336</v>
      </c>
    </row>
    <row r="127" spans="1:15" x14ac:dyDescent="0.25">
      <c r="A127" s="1" t="s">
        <v>3568</v>
      </c>
      <c r="B127" s="33">
        <v>400</v>
      </c>
      <c r="C127" s="19" t="s">
        <v>3569</v>
      </c>
      <c r="D127" s="34">
        <v>90</v>
      </c>
      <c r="E127" s="34">
        <v>96</v>
      </c>
      <c r="F127" s="34">
        <v>109</v>
      </c>
      <c r="G127" s="34">
        <f t="shared" si="21"/>
        <v>64.644333333333336</v>
      </c>
      <c r="H127" s="50">
        <f t="shared" si="17"/>
        <v>16.161083333333334</v>
      </c>
    </row>
    <row r="128" spans="1:15" x14ac:dyDescent="0.25">
      <c r="A128" s="1" t="s">
        <v>3570</v>
      </c>
      <c r="B128" s="33">
        <v>400</v>
      </c>
      <c r="C128" s="27" t="s">
        <v>14</v>
      </c>
      <c r="D128" s="34">
        <v>193</v>
      </c>
      <c r="E128" s="34">
        <v>84</v>
      </c>
      <c r="F128" s="34">
        <v>159</v>
      </c>
      <c r="G128" s="34">
        <f t="shared" si="21"/>
        <v>95.542133333333339</v>
      </c>
      <c r="H128" s="50">
        <f t="shared" si="17"/>
        <v>23.885533333333335</v>
      </c>
    </row>
    <row r="129" spans="1:15" x14ac:dyDescent="0.25">
      <c r="A129" s="1" t="s">
        <v>3571</v>
      </c>
      <c r="B129" s="33">
        <v>400</v>
      </c>
      <c r="C129" s="19" t="s">
        <v>30</v>
      </c>
      <c r="D129" s="34">
        <v>133</v>
      </c>
      <c r="E129" s="34">
        <v>144</v>
      </c>
      <c r="F129" s="34">
        <v>159</v>
      </c>
      <c r="G129" s="34">
        <f t="shared" si="21"/>
        <v>95.542133333333339</v>
      </c>
      <c r="H129" s="50">
        <f t="shared" si="17"/>
        <v>23.885533333333335</v>
      </c>
    </row>
    <row r="130" spans="1:15" x14ac:dyDescent="0.25">
      <c r="A130" s="1" t="s">
        <v>3572</v>
      </c>
      <c r="B130" s="33">
        <v>400</v>
      </c>
      <c r="C130" s="27" t="s">
        <v>14</v>
      </c>
      <c r="D130" s="34">
        <v>74</v>
      </c>
      <c r="E130" s="34">
        <v>116</v>
      </c>
      <c r="F130" s="34">
        <v>100</v>
      </c>
      <c r="G130" s="34">
        <f t="shared" si="21"/>
        <v>63.548666666666669</v>
      </c>
      <c r="H130" s="50">
        <f t="shared" si="17"/>
        <v>15.887166666666666</v>
      </c>
    </row>
    <row r="131" spans="1:15" ht="30" customHeight="1" x14ac:dyDescent="0.25">
      <c r="A131" s="1" t="s">
        <v>3573</v>
      </c>
      <c r="B131" s="38">
        <v>400</v>
      </c>
      <c r="C131" s="27" t="s">
        <v>3574</v>
      </c>
      <c r="D131" s="34">
        <v>36.9</v>
      </c>
      <c r="E131" s="34">
        <v>45</v>
      </c>
      <c r="F131" s="34">
        <v>45</v>
      </c>
      <c r="G131" s="34">
        <f t="shared" ref="G131:G142" si="22">(D131+E131+F131)/3*0.38*1.73</f>
        <v>27.808020000000003</v>
      </c>
      <c r="H131" s="50">
        <f t="shared" si="17"/>
        <v>6.9520049999999998</v>
      </c>
    </row>
    <row r="132" spans="1:15" ht="15" customHeight="1" x14ac:dyDescent="0.25">
      <c r="A132" s="1" t="s">
        <v>3575</v>
      </c>
      <c r="B132" s="38">
        <v>400</v>
      </c>
      <c r="C132" s="27" t="s">
        <v>14</v>
      </c>
      <c r="D132" s="34">
        <v>91.6</v>
      </c>
      <c r="E132" s="34">
        <v>73.599999999999994</v>
      </c>
      <c r="F132" s="34">
        <v>61.4</v>
      </c>
      <c r="G132" s="34">
        <f t="shared" si="22"/>
        <v>49.655613333333328</v>
      </c>
      <c r="H132" s="50">
        <f t="shared" si="17"/>
        <v>12.413903333333332</v>
      </c>
    </row>
    <row r="133" spans="1:15" ht="30" x14ac:dyDescent="0.25">
      <c r="A133" s="1" t="s">
        <v>3576</v>
      </c>
      <c r="B133" s="33">
        <v>400</v>
      </c>
      <c r="C133" s="19" t="s">
        <v>3929</v>
      </c>
      <c r="D133" s="34">
        <v>66</v>
      </c>
      <c r="E133" s="34">
        <v>110</v>
      </c>
      <c r="F133" s="34">
        <v>98</v>
      </c>
      <c r="G133" s="34">
        <f t="shared" si="22"/>
        <v>60.042533333333324</v>
      </c>
      <c r="H133" s="50">
        <f t="shared" si="17"/>
        <v>15.010633333333331</v>
      </c>
    </row>
    <row r="134" spans="1:15" ht="15" customHeight="1" x14ac:dyDescent="0.25">
      <c r="A134" s="1" t="s">
        <v>3577</v>
      </c>
      <c r="B134" s="33">
        <v>400</v>
      </c>
      <c r="C134" s="27" t="s">
        <v>14</v>
      </c>
      <c r="D134" s="34">
        <v>0</v>
      </c>
      <c r="E134" s="34">
        <v>0</v>
      </c>
      <c r="F134" s="34">
        <v>2</v>
      </c>
      <c r="G134" s="34">
        <f t="shared" si="22"/>
        <v>0.43826666666666658</v>
      </c>
      <c r="H134" s="50">
        <f t="shared" ref="H134:H165" si="23">G134/B134*100</f>
        <v>0.10956666666666665</v>
      </c>
    </row>
    <row r="135" spans="1:15" ht="15" customHeight="1" x14ac:dyDescent="0.25">
      <c r="A135" s="1" t="s">
        <v>3578</v>
      </c>
      <c r="B135" s="38">
        <v>160</v>
      </c>
      <c r="C135" s="19" t="s">
        <v>30</v>
      </c>
      <c r="D135" s="34">
        <v>178</v>
      </c>
      <c r="E135" s="34">
        <v>90</v>
      </c>
      <c r="F135" s="34">
        <v>90</v>
      </c>
      <c r="G135" s="34">
        <f t="shared" si="22"/>
        <v>78.449733333333327</v>
      </c>
      <c r="H135" s="50">
        <f t="shared" si="23"/>
        <v>49.031083333333328</v>
      </c>
    </row>
    <row r="136" spans="1:15" ht="15" customHeight="1" x14ac:dyDescent="0.25">
      <c r="A136" s="1" t="s">
        <v>3579</v>
      </c>
      <c r="B136" s="38">
        <v>160</v>
      </c>
      <c r="C136" s="19" t="s">
        <v>30</v>
      </c>
      <c r="D136" s="34">
        <v>2</v>
      </c>
      <c r="E136" s="34">
        <v>5</v>
      </c>
      <c r="F136" s="34">
        <v>5</v>
      </c>
      <c r="G136" s="34">
        <f t="shared" si="22"/>
        <v>2.6295999999999999</v>
      </c>
      <c r="H136" s="50">
        <f t="shared" si="23"/>
        <v>1.6434999999999997</v>
      </c>
    </row>
    <row r="137" spans="1:15" x14ac:dyDescent="0.25">
      <c r="A137" s="1" t="s">
        <v>3580</v>
      </c>
      <c r="B137" s="33">
        <v>400</v>
      </c>
      <c r="C137" s="19" t="s">
        <v>30</v>
      </c>
      <c r="D137" s="34">
        <v>355</v>
      </c>
      <c r="E137" s="34">
        <v>317</v>
      </c>
      <c r="F137" s="34">
        <v>341</v>
      </c>
      <c r="G137" s="34">
        <f t="shared" si="22"/>
        <v>221.98206666666667</v>
      </c>
      <c r="H137" s="50">
        <f t="shared" si="23"/>
        <v>55.495516666666667</v>
      </c>
    </row>
    <row r="138" spans="1:15" x14ac:dyDescent="0.25">
      <c r="A138" s="1" t="s">
        <v>3581</v>
      </c>
      <c r="B138" s="33">
        <v>315</v>
      </c>
      <c r="C138" s="27" t="s">
        <v>14</v>
      </c>
      <c r="D138" s="34">
        <v>274</v>
      </c>
      <c r="E138" s="34">
        <v>255</v>
      </c>
      <c r="F138" s="34">
        <v>280</v>
      </c>
      <c r="G138" s="34">
        <f t="shared" si="22"/>
        <v>177.27886666666669</v>
      </c>
      <c r="H138" s="50">
        <f t="shared" si="23"/>
        <v>56.279005291005305</v>
      </c>
    </row>
    <row r="139" spans="1:15" ht="30" x14ac:dyDescent="0.25">
      <c r="A139" s="1" t="s">
        <v>3582</v>
      </c>
      <c r="B139" s="33">
        <v>250</v>
      </c>
      <c r="C139" s="27" t="s">
        <v>3583</v>
      </c>
      <c r="D139" s="34">
        <v>57</v>
      </c>
      <c r="E139" s="34">
        <v>88</v>
      </c>
      <c r="F139" s="34">
        <v>84</v>
      </c>
      <c r="G139" s="34">
        <f t="shared" si="22"/>
        <v>50.181533333333327</v>
      </c>
      <c r="H139" s="50">
        <f t="shared" si="23"/>
        <v>20.072613333333329</v>
      </c>
      <c r="O139" s="17"/>
    </row>
    <row r="140" spans="1:15" x14ac:dyDescent="0.25">
      <c r="A140" s="1" t="s">
        <v>3584</v>
      </c>
      <c r="B140" s="33">
        <v>250</v>
      </c>
      <c r="C140" s="27" t="s">
        <v>14</v>
      </c>
      <c r="D140" s="34">
        <v>60</v>
      </c>
      <c r="E140" s="34">
        <v>91</v>
      </c>
      <c r="F140" s="34">
        <v>106</v>
      </c>
      <c r="G140" s="34">
        <f t="shared" si="22"/>
        <v>56.317266666666669</v>
      </c>
      <c r="H140" s="50">
        <f t="shared" si="23"/>
        <v>22.526906666666669</v>
      </c>
      <c r="O140" s="17"/>
    </row>
    <row r="141" spans="1:15" x14ac:dyDescent="0.25">
      <c r="A141" s="1" t="s">
        <v>3585</v>
      </c>
      <c r="B141" s="33">
        <v>400</v>
      </c>
      <c r="C141" s="27" t="s">
        <v>3586</v>
      </c>
      <c r="D141" s="34">
        <v>277</v>
      </c>
      <c r="E141" s="34">
        <v>305</v>
      </c>
      <c r="F141" s="34">
        <v>280</v>
      </c>
      <c r="G141" s="34">
        <f t="shared" si="22"/>
        <v>188.89293333333333</v>
      </c>
      <c r="H141" s="50">
        <f t="shared" si="23"/>
        <v>47.223233333333333</v>
      </c>
      <c r="O141" s="17"/>
    </row>
    <row r="142" spans="1:15" x14ac:dyDescent="0.25">
      <c r="A142" s="1" t="s">
        <v>3587</v>
      </c>
      <c r="B142" s="33">
        <v>400</v>
      </c>
      <c r="C142" s="27" t="s">
        <v>14</v>
      </c>
      <c r="D142" s="34">
        <v>216</v>
      </c>
      <c r="E142" s="34">
        <v>188</v>
      </c>
      <c r="F142" s="34">
        <v>161</v>
      </c>
      <c r="G142" s="34">
        <f t="shared" si="22"/>
        <v>123.81033333333335</v>
      </c>
      <c r="H142" s="50">
        <f t="shared" si="23"/>
        <v>30.95258333333334</v>
      </c>
      <c r="O142" s="17"/>
    </row>
    <row r="143" spans="1:15" ht="45" customHeight="1" x14ac:dyDescent="0.25">
      <c r="A143" s="1" t="s">
        <v>3588</v>
      </c>
      <c r="B143" s="33">
        <v>630</v>
      </c>
      <c r="C143" s="19" t="s">
        <v>3930</v>
      </c>
      <c r="D143" s="34">
        <v>47</v>
      </c>
      <c r="E143" s="34">
        <v>44</v>
      </c>
      <c r="F143" s="34">
        <v>31</v>
      </c>
      <c r="G143" s="34">
        <f t="shared" ref="G143:G149" si="24">(D143+E143+F143)/3*0.38*1.73</f>
        <v>26.734266666666667</v>
      </c>
      <c r="H143" s="50">
        <f t="shared" si="23"/>
        <v>4.243534391534391</v>
      </c>
    </row>
    <row r="144" spans="1:15" ht="15" customHeight="1" x14ac:dyDescent="0.25">
      <c r="A144" s="1" t="s">
        <v>3589</v>
      </c>
      <c r="B144" s="33">
        <v>630</v>
      </c>
      <c r="C144" s="27" t="s">
        <v>14</v>
      </c>
      <c r="D144" s="34">
        <v>121</v>
      </c>
      <c r="E144" s="34">
        <v>108</v>
      </c>
      <c r="F144" s="34">
        <v>141</v>
      </c>
      <c r="G144" s="34">
        <f t="shared" si="24"/>
        <v>81.079333333333338</v>
      </c>
      <c r="H144" s="50">
        <f t="shared" si="23"/>
        <v>12.869735449735451</v>
      </c>
    </row>
    <row r="145" spans="1:8" ht="60" customHeight="1" x14ac:dyDescent="0.25">
      <c r="A145" s="1" t="s">
        <v>3590</v>
      </c>
      <c r="B145" s="33">
        <v>400</v>
      </c>
      <c r="C145" s="19" t="s">
        <v>3591</v>
      </c>
      <c r="D145" s="34">
        <v>204</v>
      </c>
      <c r="E145" s="34">
        <v>186</v>
      </c>
      <c r="F145" s="34">
        <v>194</v>
      </c>
      <c r="G145" s="34">
        <f t="shared" si="24"/>
        <v>127.97386666666665</v>
      </c>
      <c r="H145" s="50">
        <f t="shared" si="23"/>
        <v>31.993466666666663</v>
      </c>
    </row>
    <row r="146" spans="1:8" ht="15" customHeight="1" x14ac:dyDescent="0.25">
      <c r="A146" s="1" t="s">
        <v>3592</v>
      </c>
      <c r="B146" s="33">
        <v>400</v>
      </c>
      <c r="C146" s="27" t="s">
        <v>14</v>
      </c>
      <c r="D146" s="34">
        <v>22</v>
      </c>
      <c r="E146" s="34">
        <v>25</v>
      </c>
      <c r="F146" s="34">
        <v>20</v>
      </c>
      <c r="G146" s="34">
        <f t="shared" si="24"/>
        <v>14.681933333333333</v>
      </c>
      <c r="H146" s="50">
        <f t="shared" si="23"/>
        <v>3.6704833333333333</v>
      </c>
    </row>
    <row r="147" spans="1:8" ht="45" x14ac:dyDescent="0.25">
      <c r="A147" s="1">
        <v>4643</v>
      </c>
      <c r="B147" s="33">
        <v>400</v>
      </c>
      <c r="C147" s="19" t="s">
        <v>3593</v>
      </c>
      <c r="D147" s="34">
        <v>117</v>
      </c>
      <c r="E147" s="34">
        <v>94</v>
      </c>
      <c r="F147" s="34">
        <v>133</v>
      </c>
      <c r="G147" s="34">
        <f t="shared" si="24"/>
        <v>75.381866666666667</v>
      </c>
      <c r="H147" s="50">
        <f t="shared" si="23"/>
        <v>18.845466666666667</v>
      </c>
    </row>
    <row r="148" spans="1:8" ht="30" x14ac:dyDescent="0.25">
      <c r="A148" s="1">
        <v>4644</v>
      </c>
      <c r="B148" s="33">
        <v>320</v>
      </c>
      <c r="C148" s="19" t="s">
        <v>3594</v>
      </c>
      <c r="D148" s="34">
        <v>207</v>
      </c>
      <c r="E148" s="34">
        <v>189</v>
      </c>
      <c r="F148" s="34">
        <v>160</v>
      </c>
      <c r="G148" s="34">
        <f t="shared" si="24"/>
        <v>121.83813333333335</v>
      </c>
      <c r="H148" s="50">
        <f t="shared" si="23"/>
        <v>38.074416666666671</v>
      </c>
    </row>
    <row r="149" spans="1:8" x14ac:dyDescent="0.25">
      <c r="A149" s="1">
        <v>4645</v>
      </c>
      <c r="B149" s="33">
        <v>320</v>
      </c>
      <c r="C149" s="19" t="s">
        <v>3595</v>
      </c>
      <c r="D149" s="34">
        <v>163</v>
      </c>
      <c r="E149" s="34">
        <v>170</v>
      </c>
      <c r="F149" s="34">
        <v>175</v>
      </c>
      <c r="G149" s="34">
        <f t="shared" si="24"/>
        <v>111.31973333333333</v>
      </c>
      <c r="H149" s="50">
        <f t="shared" si="23"/>
        <v>34.787416666666665</v>
      </c>
    </row>
    <row r="150" spans="1:8" ht="30" customHeight="1" x14ac:dyDescent="0.25">
      <c r="A150" s="1">
        <v>4646</v>
      </c>
      <c r="B150" s="46">
        <v>320</v>
      </c>
      <c r="C150" s="19" t="s">
        <v>3574</v>
      </c>
      <c r="D150" s="34">
        <v>27</v>
      </c>
      <c r="E150" s="34">
        <v>25</v>
      </c>
      <c r="F150" s="34">
        <v>46</v>
      </c>
      <c r="G150" s="34">
        <f>(D150+E150+F150)/3*0.38*1.73</f>
        <v>21.475066666666663</v>
      </c>
      <c r="H150" s="50">
        <f t="shared" si="23"/>
        <v>6.7109583333333322</v>
      </c>
    </row>
    <row r="151" spans="1:8" x14ac:dyDescent="0.25">
      <c r="A151" s="1" t="s">
        <v>3596</v>
      </c>
      <c r="B151" s="33">
        <v>400</v>
      </c>
      <c r="C151" s="19" t="s">
        <v>3597</v>
      </c>
      <c r="D151" s="34">
        <v>251</v>
      </c>
      <c r="E151" s="34">
        <v>252</v>
      </c>
      <c r="F151" s="34">
        <v>290</v>
      </c>
      <c r="G151" s="34">
        <f t="shared" ref="G151:G160" si="25">(D151+E151+F151)/3*0.38*1.73</f>
        <v>173.77273333333332</v>
      </c>
      <c r="H151" s="50">
        <f t="shared" si="23"/>
        <v>43.44318333333333</v>
      </c>
    </row>
    <row r="152" spans="1:8" x14ac:dyDescent="0.25">
      <c r="A152" s="1" t="s">
        <v>3598</v>
      </c>
      <c r="B152" s="33">
        <v>400</v>
      </c>
      <c r="C152" s="27" t="s">
        <v>14</v>
      </c>
      <c r="D152" s="34">
        <v>189</v>
      </c>
      <c r="E152" s="34">
        <v>252</v>
      </c>
      <c r="F152" s="34">
        <v>290</v>
      </c>
      <c r="G152" s="34">
        <f t="shared" si="25"/>
        <v>160.18646666666666</v>
      </c>
      <c r="H152" s="50">
        <f t="shared" si="23"/>
        <v>40.046616666666665</v>
      </c>
    </row>
    <row r="153" spans="1:8" ht="30" x14ac:dyDescent="0.25">
      <c r="A153" s="1" t="s">
        <v>3599</v>
      </c>
      <c r="B153" s="33">
        <v>320</v>
      </c>
      <c r="C153" s="19" t="s">
        <v>3600</v>
      </c>
      <c r="D153" s="34">
        <v>99</v>
      </c>
      <c r="E153" s="34">
        <v>108</v>
      </c>
      <c r="F153" s="34">
        <v>105</v>
      </c>
      <c r="G153" s="34">
        <f t="shared" si="25"/>
        <v>68.369600000000005</v>
      </c>
      <c r="H153" s="50">
        <f t="shared" si="23"/>
        <v>21.365500000000001</v>
      </c>
    </row>
    <row r="154" spans="1:8" x14ac:dyDescent="0.25">
      <c r="A154" s="1" t="s">
        <v>3601</v>
      </c>
      <c r="B154" s="33">
        <v>400</v>
      </c>
      <c r="C154" s="27" t="s">
        <v>14</v>
      </c>
      <c r="D154" s="34">
        <v>157</v>
      </c>
      <c r="E154" s="34">
        <v>127</v>
      </c>
      <c r="F154" s="34">
        <v>160</v>
      </c>
      <c r="G154" s="34">
        <f t="shared" si="25"/>
        <v>97.295200000000008</v>
      </c>
      <c r="H154" s="50">
        <f t="shared" si="23"/>
        <v>24.323800000000002</v>
      </c>
    </row>
    <row r="155" spans="1:8" ht="30" x14ac:dyDescent="0.25">
      <c r="A155" s="1" t="s">
        <v>3602</v>
      </c>
      <c r="B155" s="33">
        <v>320</v>
      </c>
      <c r="C155" s="19" t="s">
        <v>3603</v>
      </c>
      <c r="D155" s="34">
        <v>90</v>
      </c>
      <c r="E155" s="34">
        <v>133</v>
      </c>
      <c r="F155" s="34">
        <v>150</v>
      </c>
      <c r="G155" s="34">
        <f t="shared" si="25"/>
        <v>81.736733333333319</v>
      </c>
      <c r="H155" s="50">
        <f t="shared" si="23"/>
        <v>25.54272916666666</v>
      </c>
    </row>
    <row r="156" spans="1:8" x14ac:dyDescent="0.25">
      <c r="A156" s="1" t="s">
        <v>3604</v>
      </c>
      <c r="B156" s="33">
        <v>400</v>
      </c>
      <c r="C156" s="27" t="s">
        <v>14</v>
      </c>
      <c r="D156" s="34">
        <v>105</v>
      </c>
      <c r="E156" s="34">
        <v>80</v>
      </c>
      <c r="F156" s="34">
        <v>68</v>
      </c>
      <c r="G156" s="34">
        <f t="shared" si="25"/>
        <v>55.440733333333334</v>
      </c>
      <c r="H156" s="50">
        <f t="shared" si="23"/>
        <v>13.860183333333334</v>
      </c>
    </row>
    <row r="157" spans="1:8" ht="60" x14ac:dyDescent="0.25">
      <c r="A157" s="1" t="s">
        <v>3605</v>
      </c>
      <c r="B157" s="33">
        <v>400</v>
      </c>
      <c r="C157" s="19" t="s">
        <v>3606</v>
      </c>
      <c r="D157" s="34">
        <v>98</v>
      </c>
      <c r="E157" s="34">
        <v>232</v>
      </c>
      <c r="F157" s="34">
        <v>158</v>
      </c>
      <c r="G157" s="34">
        <f t="shared" si="25"/>
        <v>106.93706666666667</v>
      </c>
      <c r="H157" s="50">
        <f t="shared" si="23"/>
        <v>26.734266666666667</v>
      </c>
    </row>
    <row r="158" spans="1:8" x14ac:dyDescent="0.25">
      <c r="A158" s="1" t="s">
        <v>3607</v>
      </c>
      <c r="B158" s="33">
        <v>400</v>
      </c>
      <c r="C158" s="27" t="s">
        <v>14</v>
      </c>
      <c r="D158" s="34">
        <v>255</v>
      </c>
      <c r="E158" s="34">
        <v>250</v>
      </c>
      <c r="F158" s="34">
        <v>235</v>
      </c>
      <c r="G158" s="34">
        <f t="shared" si="25"/>
        <v>162.15866666666668</v>
      </c>
      <c r="H158" s="50">
        <f t="shared" si="23"/>
        <v>40.539666666666669</v>
      </c>
    </row>
    <row r="159" spans="1:8" ht="30" x14ac:dyDescent="0.25">
      <c r="A159" s="1" t="s">
        <v>3608</v>
      </c>
      <c r="B159" s="33">
        <v>400</v>
      </c>
      <c r="C159" s="19" t="s">
        <v>3609</v>
      </c>
      <c r="D159" s="34">
        <v>225</v>
      </c>
      <c r="E159" s="34">
        <v>257</v>
      </c>
      <c r="F159" s="34">
        <v>185</v>
      </c>
      <c r="G159" s="34">
        <f t="shared" si="25"/>
        <v>146.16193333333334</v>
      </c>
      <c r="H159" s="50">
        <f t="shared" si="23"/>
        <v>36.540483333333334</v>
      </c>
    </row>
    <row r="160" spans="1:8" x14ac:dyDescent="0.25">
      <c r="A160" s="1" t="s">
        <v>3610</v>
      </c>
      <c r="B160" s="33">
        <v>400</v>
      </c>
      <c r="C160" s="27" t="s">
        <v>14</v>
      </c>
      <c r="D160" s="34">
        <v>59</v>
      </c>
      <c r="E160" s="34">
        <v>69</v>
      </c>
      <c r="F160" s="34">
        <v>78</v>
      </c>
      <c r="G160" s="34">
        <f t="shared" si="25"/>
        <v>45.141466666666666</v>
      </c>
      <c r="H160" s="50">
        <f t="shared" si="23"/>
        <v>11.285366666666667</v>
      </c>
    </row>
    <row r="161" spans="1:15" x14ac:dyDescent="0.25">
      <c r="A161" s="1" t="s">
        <v>3611</v>
      </c>
      <c r="B161" s="33">
        <v>400</v>
      </c>
      <c r="C161" s="19" t="s">
        <v>3612</v>
      </c>
      <c r="D161" s="34">
        <v>110</v>
      </c>
      <c r="E161" s="34">
        <v>107</v>
      </c>
      <c r="F161" s="34">
        <v>73</v>
      </c>
      <c r="G161" s="34">
        <f>(D161+E161+F161)/3*0.38*1.73</f>
        <v>63.548666666666669</v>
      </c>
      <c r="H161" s="50">
        <f t="shared" si="23"/>
        <v>15.887166666666666</v>
      </c>
    </row>
    <row r="162" spans="1:15" x14ac:dyDescent="0.25">
      <c r="A162" s="1" t="s">
        <v>3613</v>
      </c>
      <c r="B162" s="33">
        <v>320</v>
      </c>
      <c r="C162" s="19" t="s">
        <v>30</v>
      </c>
      <c r="D162" s="34">
        <v>215</v>
      </c>
      <c r="E162" s="34">
        <v>260</v>
      </c>
      <c r="F162" s="34">
        <v>251</v>
      </c>
      <c r="G162" s="34">
        <f t="shared" ref="G162:G168" si="26">(D162+E162+F162)/3*0.38*1.73</f>
        <v>159.0908</v>
      </c>
      <c r="H162" s="50">
        <f t="shared" si="23"/>
        <v>49.715874999999997</v>
      </c>
    </row>
    <row r="163" spans="1:15" ht="42.75" customHeight="1" x14ac:dyDescent="0.25">
      <c r="A163" s="1" t="s">
        <v>3614</v>
      </c>
      <c r="B163" s="33">
        <v>560</v>
      </c>
      <c r="C163" s="19" t="s">
        <v>3615</v>
      </c>
      <c r="D163" s="34">
        <v>180</v>
      </c>
      <c r="E163" s="34">
        <v>182</v>
      </c>
      <c r="F163" s="34">
        <v>130</v>
      </c>
      <c r="G163" s="34">
        <f t="shared" si="26"/>
        <v>107.81359999999999</v>
      </c>
      <c r="H163" s="50">
        <f t="shared" si="23"/>
        <v>19.25242857142857</v>
      </c>
      <c r="O163" s="17"/>
    </row>
    <row r="164" spans="1:15" x14ac:dyDescent="0.25">
      <c r="A164" s="1" t="s">
        <v>3616</v>
      </c>
      <c r="B164" s="33">
        <v>560</v>
      </c>
      <c r="C164" s="27" t="s">
        <v>14</v>
      </c>
      <c r="D164" s="34">
        <v>6</v>
      </c>
      <c r="E164" s="34">
        <v>16</v>
      </c>
      <c r="F164" s="34">
        <v>21</v>
      </c>
      <c r="G164" s="34">
        <f t="shared" si="26"/>
        <v>9.4227333333333334</v>
      </c>
      <c r="H164" s="50">
        <f t="shared" si="23"/>
        <v>1.6826309523809524</v>
      </c>
      <c r="O164" s="17"/>
    </row>
    <row r="165" spans="1:15" x14ac:dyDescent="0.25">
      <c r="A165" s="1" t="s">
        <v>3617</v>
      </c>
      <c r="B165" s="33">
        <v>400</v>
      </c>
      <c r="C165" s="19" t="s">
        <v>30</v>
      </c>
      <c r="D165" s="34">
        <v>305</v>
      </c>
      <c r="E165" s="34">
        <v>311</v>
      </c>
      <c r="F165" s="34">
        <v>271</v>
      </c>
      <c r="G165" s="34">
        <f t="shared" si="26"/>
        <v>194.37126666666668</v>
      </c>
      <c r="H165" s="50">
        <f t="shared" si="23"/>
        <v>48.592816666666671</v>
      </c>
      <c r="O165" s="17"/>
    </row>
    <row r="166" spans="1:15" x14ac:dyDescent="0.25">
      <c r="A166" s="1" t="s">
        <v>3618</v>
      </c>
      <c r="B166" s="33">
        <v>630</v>
      </c>
      <c r="C166" s="19" t="s">
        <v>30</v>
      </c>
      <c r="D166" s="34">
        <v>264</v>
      </c>
      <c r="E166" s="34">
        <v>288</v>
      </c>
      <c r="F166" s="34">
        <v>309</v>
      </c>
      <c r="G166" s="34">
        <f t="shared" si="26"/>
        <v>188.6738</v>
      </c>
      <c r="H166" s="50">
        <f t="shared" ref="H166:H197" si="27">G166/B166*100</f>
        <v>29.948222222222221</v>
      </c>
      <c r="O166" s="17"/>
    </row>
    <row r="167" spans="1:15" x14ac:dyDescent="0.25">
      <c r="A167" s="1">
        <v>4659</v>
      </c>
      <c r="B167" s="33">
        <v>400</v>
      </c>
      <c r="C167" s="19" t="s">
        <v>30</v>
      </c>
      <c r="D167" s="34">
        <v>407</v>
      </c>
      <c r="E167" s="34">
        <v>466</v>
      </c>
      <c r="F167" s="34">
        <v>378</v>
      </c>
      <c r="G167" s="34">
        <f t="shared" si="26"/>
        <v>274.13580000000002</v>
      </c>
      <c r="H167" s="50">
        <f t="shared" si="27"/>
        <v>68.533950000000004</v>
      </c>
    </row>
    <row r="168" spans="1:15" x14ac:dyDescent="0.25">
      <c r="A168" s="1">
        <v>4660</v>
      </c>
      <c r="B168" s="33">
        <v>315</v>
      </c>
      <c r="C168" s="19" t="s">
        <v>3619</v>
      </c>
      <c r="D168" s="34">
        <v>137</v>
      </c>
      <c r="E168" s="34">
        <v>196</v>
      </c>
      <c r="F168" s="34">
        <v>95</v>
      </c>
      <c r="G168" s="34">
        <f t="shared" si="26"/>
        <v>93.789066666666656</v>
      </c>
      <c r="H168" s="50">
        <f t="shared" si="27"/>
        <v>29.774306878306877</v>
      </c>
      <c r="O168" s="17"/>
    </row>
    <row r="169" spans="1:15" ht="60" customHeight="1" x14ac:dyDescent="0.25">
      <c r="A169" s="1" t="s">
        <v>3620</v>
      </c>
      <c r="B169" s="38">
        <v>250</v>
      </c>
      <c r="C169" s="27" t="s">
        <v>3621</v>
      </c>
      <c r="D169" s="34">
        <v>210</v>
      </c>
      <c r="E169" s="34">
        <v>152</v>
      </c>
      <c r="F169" s="34">
        <v>107</v>
      </c>
      <c r="G169" s="34">
        <f t="shared" ref="G169:G187" si="28">(D169+E169+F169)/3*0.38*1.73</f>
        <v>102.77353333333335</v>
      </c>
      <c r="H169" s="50">
        <f t="shared" si="27"/>
        <v>41.109413333333336</v>
      </c>
    </row>
    <row r="170" spans="1:15" ht="15" customHeight="1" x14ac:dyDescent="0.25">
      <c r="A170" s="1" t="s">
        <v>3622</v>
      </c>
      <c r="B170" s="38">
        <v>250</v>
      </c>
      <c r="C170" s="27" t="s">
        <v>14</v>
      </c>
      <c r="D170" s="34">
        <v>8</v>
      </c>
      <c r="E170" s="34">
        <v>9</v>
      </c>
      <c r="F170" s="34">
        <v>18</v>
      </c>
      <c r="G170" s="34">
        <f t="shared" si="28"/>
        <v>7.6696666666666671</v>
      </c>
      <c r="H170" s="50">
        <f t="shared" si="27"/>
        <v>3.0678666666666667</v>
      </c>
    </row>
    <row r="171" spans="1:15" x14ac:dyDescent="0.25">
      <c r="A171" s="1">
        <v>4662</v>
      </c>
      <c r="B171" s="33">
        <v>400</v>
      </c>
      <c r="C171" s="19" t="s">
        <v>30</v>
      </c>
      <c r="D171" s="34">
        <v>322</v>
      </c>
      <c r="E171" s="34">
        <v>346</v>
      </c>
      <c r="F171" s="34">
        <v>373</v>
      </c>
      <c r="G171" s="34">
        <f t="shared" si="28"/>
        <v>228.11780000000002</v>
      </c>
      <c r="H171" s="50">
        <f t="shared" si="27"/>
        <v>57.029450000000004</v>
      </c>
    </row>
    <row r="172" spans="1:15" x14ac:dyDescent="0.25">
      <c r="A172" s="1" t="s">
        <v>3623</v>
      </c>
      <c r="B172" s="33">
        <v>400</v>
      </c>
      <c r="C172" s="19" t="s">
        <v>30</v>
      </c>
      <c r="D172" s="34">
        <v>0</v>
      </c>
      <c r="E172" s="34">
        <v>0</v>
      </c>
      <c r="F172" s="34">
        <v>0</v>
      </c>
      <c r="G172" s="34">
        <f t="shared" si="28"/>
        <v>0</v>
      </c>
      <c r="H172" s="50">
        <f t="shared" si="27"/>
        <v>0</v>
      </c>
    </row>
    <row r="173" spans="1:15" x14ac:dyDescent="0.25">
      <c r="A173" s="1" t="s">
        <v>3624</v>
      </c>
      <c r="B173" s="33">
        <v>250</v>
      </c>
      <c r="C173" s="19" t="s">
        <v>30</v>
      </c>
      <c r="D173" s="34">
        <v>115</v>
      </c>
      <c r="E173" s="34">
        <v>80</v>
      </c>
      <c r="F173" s="34">
        <v>72</v>
      </c>
      <c r="G173" s="34">
        <f t="shared" si="28"/>
        <v>58.508600000000001</v>
      </c>
      <c r="H173" s="50">
        <f t="shared" si="27"/>
        <v>23.40344</v>
      </c>
    </row>
    <row r="174" spans="1:15" x14ac:dyDescent="0.25">
      <c r="A174" s="1">
        <v>4670</v>
      </c>
      <c r="B174" s="33">
        <v>180</v>
      </c>
      <c r="C174" s="19" t="s">
        <v>30</v>
      </c>
      <c r="D174" s="34">
        <v>209</v>
      </c>
      <c r="E174" s="34">
        <v>207</v>
      </c>
      <c r="F174" s="34">
        <v>231</v>
      </c>
      <c r="G174" s="34">
        <f t="shared" si="28"/>
        <v>141.77926666666667</v>
      </c>
      <c r="H174" s="50">
        <f t="shared" si="27"/>
        <v>78.766259259259257</v>
      </c>
    </row>
    <row r="175" spans="1:15" x14ac:dyDescent="0.25">
      <c r="A175" s="1">
        <v>4673</v>
      </c>
      <c r="B175" s="33">
        <v>250</v>
      </c>
      <c r="C175" s="19" t="s">
        <v>30</v>
      </c>
      <c r="D175" s="34">
        <v>314</v>
      </c>
      <c r="E175" s="34">
        <v>339</v>
      </c>
      <c r="F175" s="34">
        <v>307</v>
      </c>
      <c r="G175" s="34">
        <f t="shared" si="28"/>
        <v>210.36799999999999</v>
      </c>
      <c r="H175" s="50">
        <f t="shared" si="27"/>
        <v>84.147199999999998</v>
      </c>
    </row>
    <row r="176" spans="1:15" x14ac:dyDescent="0.25">
      <c r="A176" s="1" t="s">
        <v>3625</v>
      </c>
      <c r="B176" s="33">
        <v>400</v>
      </c>
      <c r="C176" s="19" t="s">
        <v>30</v>
      </c>
      <c r="D176" s="34">
        <v>152</v>
      </c>
      <c r="E176" s="34">
        <v>128</v>
      </c>
      <c r="F176" s="34">
        <v>106</v>
      </c>
      <c r="G176" s="34">
        <f t="shared" si="28"/>
        <v>84.585466666666662</v>
      </c>
      <c r="H176" s="50">
        <f t="shared" si="27"/>
        <v>21.146366666666665</v>
      </c>
      <c r="O176" s="17"/>
    </row>
    <row r="177" spans="1:15" x14ac:dyDescent="0.25">
      <c r="A177" s="1" t="s">
        <v>3626</v>
      </c>
      <c r="B177" s="33">
        <v>400</v>
      </c>
      <c r="C177" s="19" t="s">
        <v>30</v>
      </c>
      <c r="D177" s="34">
        <v>82</v>
      </c>
      <c r="E177" s="34">
        <v>122</v>
      </c>
      <c r="F177" s="34">
        <v>124</v>
      </c>
      <c r="G177" s="34">
        <f t="shared" si="28"/>
        <v>71.875733333333329</v>
      </c>
      <c r="H177" s="50">
        <f t="shared" si="27"/>
        <v>17.968933333333332</v>
      </c>
      <c r="O177" s="17"/>
    </row>
    <row r="178" spans="1:15" ht="30" x14ac:dyDescent="0.25">
      <c r="A178" s="1" t="s">
        <v>3627</v>
      </c>
      <c r="B178" s="33">
        <v>160</v>
      </c>
      <c r="C178" s="19" t="s">
        <v>3628</v>
      </c>
      <c r="D178" s="34">
        <v>21</v>
      </c>
      <c r="E178" s="34">
        <v>11</v>
      </c>
      <c r="F178" s="34">
        <v>19</v>
      </c>
      <c r="G178" s="34">
        <f t="shared" si="28"/>
        <v>11.175800000000001</v>
      </c>
      <c r="H178" s="50">
        <f t="shared" si="27"/>
        <v>6.9848749999999997</v>
      </c>
    </row>
    <row r="179" spans="1:15" x14ac:dyDescent="0.25">
      <c r="A179" s="1" t="s">
        <v>3629</v>
      </c>
      <c r="B179" s="33">
        <v>160</v>
      </c>
      <c r="C179" s="27" t="s">
        <v>14</v>
      </c>
      <c r="D179" s="34">
        <v>16</v>
      </c>
      <c r="E179" s="34">
        <v>18</v>
      </c>
      <c r="F179" s="34">
        <v>7</v>
      </c>
      <c r="G179" s="34">
        <f t="shared" si="28"/>
        <v>8.9844666666666662</v>
      </c>
      <c r="H179" s="50">
        <f t="shared" si="27"/>
        <v>5.6152916666666659</v>
      </c>
    </row>
    <row r="180" spans="1:15" ht="90" x14ac:dyDescent="0.25">
      <c r="A180" s="1" t="s">
        <v>3630</v>
      </c>
      <c r="B180" s="33">
        <v>320</v>
      </c>
      <c r="C180" s="27" t="s">
        <v>3631</v>
      </c>
      <c r="D180" s="34">
        <v>97</v>
      </c>
      <c r="E180" s="34">
        <v>117</v>
      </c>
      <c r="F180" s="34">
        <v>104</v>
      </c>
      <c r="G180" s="34">
        <f t="shared" si="28"/>
        <v>69.684399999999997</v>
      </c>
      <c r="H180" s="50">
        <f t="shared" si="27"/>
        <v>21.776374999999998</v>
      </c>
      <c r="O180" s="17"/>
    </row>
    <row r="181" spans="1:15" ht="90" x14ac:dyDescent="0.25">
      <c r="A181" s="1" t="s">
        <v>3632</v>
      </c>
      <c r="B181" s="33">
        <v>320</v>
      </c>
      <c r="C181" s="27" t="s">
        <v>3631</v>
      </c>
      <c r="D181" s="34">
        <v>57</v>
      </c>
      <c r="E181" s="34">
        <v>71</v>
      </c>
      <c r="F181" s="34">
        <v>74</v>
      </c>
      <c r="G181" s="34">
        <f t="shared" si="28"/>
        <v>44.264933333333332</v>
      </c>
      <c r="H181" s="50">
        <f t="shared" si="27"/>
        <v>13.832791666666665</v>
      </c>
      <c r="O181" s="17"/>
    </row>
    <row r="182" spans="1:15" x14ac:dyDescent="0.25">
      <c r="A182" s="1" t="s">
        <v>3633</v>
      </c>
      <c r="B182" s="33">
        <v>400</v>
      </c>
      <c r="C182" s="19" t="s">
        <v>30</v>
      </c>
      <c r="D182" s="34">
        <v>135</v>
      </c>
      <c r="E182" s="34">
        <v>119</v>
      </c>
      <c r="F182" s="34">
        <v>115</v>
      </c>
      <c r="G182" s="34">
        <f t="shared" si="28"/>
        <v>80.860200000000006</v>
      </c>
      <c r="H182" s="50">
        <f t="shared" si="27"/>
        <v>20.215050000000002</v>
      </c>
      <c r="O182" s="17"/>
    </row>
    <row r="183" spans="1:15" x14ac:dyDescent="0.25">
      <c r="A183" s="1" t="s">
        <v>3634</v>
      </c>
      <c r="B183" s="33">
        <v>400</v>
      </c>
      <c r="C183" s="19" t="s">
        <v>30</v>
      </c>
      <c r="D183" s="34">
        <v>140</v>
      </c>
      <c r="E183" s="34">
        <v>138</v>
      </c>
      <c r="F183" s="34">
        <v>167</v>
      </c>
      <c r="G183" s="34">
        <f t="shared" si="28"/>
        <v>97.51433333333334</v>
      </c>
      <c r="H183" s="50">
        <f t="shared" si="27"/>
        <v>24.378583333333335</v>
      </c>
      <c r="O183" s="17"/>
    </row>
    <row r="184" spans="1:15" x14ac:dyDescent="0.25">
      <c r="A184" s="1">
        <v>4678</v>
      </c>
      <c r="B184" s="33">
        <v>400</v>
      </c>
      <c r="C184" s="19" t="s">
        <v>30</v>
      </c>
      <c r="D184" s="34">
        <v>130</v>
      </c>
      <c r="E184" s="34">
        <v>102</v>
      </c>
      <c r="F184" s="34">
        <v>145</v>
      </c>
      <c r="G184" s="34">
        <f t="shared" si="28"/>
        <v>82.613266666666675</v>
      </c>
      <c r="H184" s="50">
        <f t="shared" si="27"/>
        <v>20.653316666666669</v>
      </c>
    </row>
    <row r="185" spans="1:15" x14ac:dyDescent="0.25">
      <c r="A185" s="1" t="s">
        <v>3635</v>
      </c>
      <c r="B185" s="33">
        <v>250</v>
      </c>
      <c r="C185" s="19" t="s">
        <v>30</v>
      </c>
      <c r="D185" s="34">
        <v>44</v>
      </c>
      <c r="E185" s="34">
        <v>48</v>
      </c>
      <c r="F185" s="34">
        <v>19</v>
      </c>
      <c r="G185" s="34">
        <f t="shared" si="28"/>
        <v>24.323800000000002</v>
      </c>
      <c r="H185" s="50">
        <f t="shared" si="27"/>
        <v>9.7295200000000008</v>
      </c>
    </row>
    <row r="186" spans="1:15" x14ac:dyDescent="0.25">
      <c r="A186" s="1" t="s">
        <v>3636</v>
      </c>
      <c r="B186" s="33">
        <v>250</v>
      </c>
      <c r="C186" s="19" t="s">
        <v>30</v>
      </c>
      <c r="D186" s="34">
        <v>51</v>
      </c>
      <c r="E186" s="34">
        <v>46</v>
      </c>
      <c r="F186" s="34">
        <v>49</v>
      </c>
      <c r="G186" s="34">
        <f t="shared" si="28"/>
        <v>31.993466666666663</v>
      </c>
      <c r="H186" s="50">
        <f t="shared" si="27"/>
        <v>12.797386666666666</v>
      </c>
    </row>
    <row r="187" spans="1:15" x14ac:dyDescent="0.25">
      <c r="A187" s="1">
        <v>4683</v>
      </c>
      <c r="B187" s="33">
        <v>400</v>
      </c>
      <c r="C187" s="19" t="s">
        <v>3637</v>
      </c>
      <c r="D187" s="34">
        <v>270</v>
      </c>
      <c r="E187" s="34">
        <v>224</v>
      </c>
      <c r="F187" s="34">
        <v>240</v>
      </c>
      <c r="G187" s="34">
        <f t="shared" si="28"/>
        <v>160.84386666666666</v>
      </c>
      <c r="H187" s="50">
        <f t="shared" si="27"/>
        <v>40.210966666666664</v>
      </c>
    </row>
    <row r="188" spans="1:15" ht="15" customHeight="1" x14ac:dyDescent="0.25">
      <c r="A188" s="1" t="s">
        <v>3638</v>
      </c>
      <c r="B188" s="38">
        <v>400</v>
      </c>
      <c r="C188" s="19" t="s">
        <v>30</v>
      </c>
      <c r="D188" s="34">
        <v>130</v>
      </c>
      <c r="E188" s="34">
        <v>53</v>
      </c>
      <c r="F188" s="34">
        <v>84</v>
      </c>
      <c r="G188" s="34">
        <f t="shared" ref="G188:G196" si="29">(D188+E188+F188)/3*0.38*1.73</f>
        <v>58.508600000000001</v>
      </c>
      <c r="H188" s="50">
        <f t="shared" si="27"/>
        <v>14.62715</v>
      </c>
    </row>
    <row r="189" spans="1:15" ht="15" customHeight="1" x14ac:dyDescent="0.25">
      <c r="A189" s="1" t="s">
        <v>3639</v>
      </c>
      <c r="B189" s="38">
        <v>400</v>
      </c>
      <c r="C189" s="19" t="s">
        <v>30</v>
      </c>
      <c r="D189" s="34">
        <v>306</v>
      </c>
      <c r="E189" s="34">
        <v>244</v>
      </c>
      <c r="F189" s="34">
        <v>278</v>
      </c>
      <c r="G189" s="34">
        <f t="shared" si="29"/>
        <v>181.44239999999999</v>
      </c>
      <c r="H189" s="50">
        <f t="shared" si="27"/>
        <v>45.360599999999998</v>
      </c>
    </row>
    <row r="190" spans="1:15" x14ac:dyDescent="0.25">
      <c r="A190" s="1" t="s">
        <v>3640</v>
      </c>
      <c r="B190" s="33">
        <v>250</v>
      </c>
      <c r="C190" s="19" t="s">
        <v>30</v>
      </c>
      <c r="D190" s="34">
        <v>33</v>
      </c>
      <c r="E190" s="34">
        <v>51</v>
      </c>
      <c r="F190" s="34">
        <v>57</v>
      </c>
      <c r="G190" s="34">
        <f t="shared" si="29"/>
        <v>30.8978</v>
      </c>
      <c r="H190" s="50">
        <f t="shared" si="27"/>
        <v>12.359119999999999</v>
      </c>
    </row>
    <row r="191" spans="1:15" x14ac:dyDescent="0.25">
      <c r="A191" s="1" t="s">
        <v>3641</v>
      </c>
      <c r="B191" s="33">
        <v>400</v>
      </c>
      <c r="C191" s="19" t="s">
        <v>30</v>
      </c>
      <c r="D191" s="34">
        <v>40</v>
      </c>
      <c r="E191" s="34">
        <v>22</v>
      </c>
      <c r="F191" s="34">
        <v>29</v>
      </c>
      <c r="G191" s="34">
        <f t="shared" si="29"/>
        <v>19.94113333333333</v>
      </c>
      <c r="H191" s="50">
        <f t="shared" si="27"/>
        <v>4.9852833333333324</v>
      </c>
    </row>
    <row r="192" spans="1:15" x14ac:dyDescent="0.25">
      <c r="A192" s="1">
        <v>4688</v>
      </c>
      <c r="B192" s="33">
        <v>400</v>
      </c>
      <c r="C192" s="19" t="s">
        <v>30</v>
      </c>
      <c r="D192" s="34">
        <v>407</v>
      </c>
      <c r="E192" s="34">
        <v>422</v>
      </c>
      <c r="F192" s="34">
        <v>414</v>
      </c>
      <c r="G192" s="34">
        <f t="shared" si="29"/>
        <v>272.38273333333331</v>
      </c>
      <c r="H192" s="50">
        <f t="shared" si="27"/>
        <v>68.095683333333326</v>
      </c>
    </row>
    <row r="193" spans="1:15" x14ac:dyDescent="0.25">
      <c r="A193" s="1">
        <v>4690</v>
      </c>
      <c r="B193" s="33">
        <v>400</v>
      </c>
      <c r="C193" s="19" t="s">
        <v>30</v>
      </c>
      <c r="D193" s="34">
        <v>150</v>
      </c>
      <c r="E193" s="34">
        <v>108</v>
      </c>
      <c r="F193" s="34">
        <v>182</v>
      </c>
      <c r="G193" s="34">
        <f t="shared" si="29"/>
        <v>96.418666666666653</v>
      </c>
      <c r="H193" s="50">
        <f t="shared" si="27"/>
        <v>24.104666666666663</v>
      </c>
      <c r="O193" s="17"/>
    </row>
    <row r="194" spans="1:15" x14ac:dyDescent="0.25">
      <c r="A194" s="1" t="s">
        <v>3642</v>
      </c>
      <c r="B194" s="33">
        <v>250</v>
      </c>
      <c r="C194" s="19" t="s">
        <v>30</v>
      </c>
      <c r="D194" s="34">
        <v>60</v>
      </c>
      <c r="E194" s="34">
        <v>32</v>
      </c>
      <c r="F194" s="34">
        <v>30</v>
      </c>
      <c r="G194" s="34">
        <f t="shared" si="29"/>
        <v>26.734266666666667</v>
      </c>
      <c r="H194" s="50">
        <f t="shared" si="27"/>
        <v>10.693706666666666</v>
      </c>
    </row>
    <row r="195" spans="1:15" x14ac:dyDescent="0.25">
      <c r="A195" s="1" t="s">
        <v>3643</v>
      </c>
      <c r="B195" s="33">
        <v>250</v>
      </c>
      <c r="C195" s="19" t="s">
        <v>30</v>
      </c>
      <c r="D195" s="34">
        <v>138</v>
      </c>
      <c r="E195" s="34">
        <v>104</v>
      </c>
      <c r="F195" s="34">
        <v>145</v>
      </c>
      <c r="G195" s="34">
        <f t="shared" si="29"/>
        <v>84.804600000000008</v>
      </c>
      <c r="H195" s="50">
        <f t="shared" si="27"/>
        <v>33.921840000000003</v>
      </c>
    </row>
    <row r="196" spans="1:15" x14ac:dyDescent="0.25">
      <c r="A196" s="1">
        <v>4696</v>
      </c>
      <c r="B196" s="33">
        <v>250</v>
      </c>
      <c r="C196" s="19" t="s">
        <v>3644</v>
      </c>
      <c r="D196" s="34">
        <v>160</v>
      </c>
      <c r="E196" s="34">
        <v>80</v>
      </c>
      <c r="F196" s="34">
        <v>140</v>
      </c>
      <c r="G196" s="34">
        <f t="shared" si="29"/>
        <v>83.270666666666671</v>
      </c>
      <c r="H196" s="50">
        <f t="shared" si="27"/>
        <v>33.308266666666668</v>
      </c>
      <c r="O196" s="17"/>
    </row>
    <row r="197" spans="1:15" ht="15" customHeight="1" x14ac:dyDescent="0.25">
      <c r="A197" s="1" t="s">
        <v>3645</v>
      </c>
      <c r="B197" s="33">
        <v>315</v>
      </c>
      <c r="C197" s="19" t="s">
        <v>3646</v>
      </c>
      <c r="D197" s="34">
        <v>134</v>
      </c>
      <c r="E197" s="34">
        <v>85</v>
      </c>
      <c r="F197" s="34">
        <v>96</v>
      </c>
      <c r="G197" s="34">
        <f t="shared" ref="G197:G199" si="30">(D197+E197+F197)/3*0.38*1.73</f>
        <v>69.027000000000001</v>
      </c>
      <c r="H197" s="50">
        <f t="shared" si="27"/>
        <v>21.913333333333334</v>
      </c>
    </row>
    <row r="198" spans="1:15" ht="15" customHeight="1" x14ac:dyDescent="0.25">
      <c r="A198" s="1" t="s">
        <v>3647</v>
      </c>
      <c r="B198" s="33">
        <v>400</v>
      </c>
      <c r="C198" s="19" t="s">
        <v>30</v>
      </c>
      <c r="D198" s="34">
        <v>109</v>
      </c>
      <c r="E198" s="34">
        <v>98</v>
      </c>
      <c r="F198" s="34">
        <v>154</v>
      </c>
      <c r="G198" s="34">
        <f t="shared" si="30"/>
        <v>79.107133333333337</v>
      </c>
      <c r="H198" s="50">
        <f t="shared" ref="H198:H199" si="31">G198/B198*100</f>
        <v>19.776783333333334</v>
      </c>
    </row>
    <row r="199" spans="1:15" x14ac:dyDescent="0.25">
      <c r="A199" s="1">
        <v>4698</v>
      </c>
      <c r="B199" s="33">
        <v>250</v>
      </c>
      <c r="C199" s="19" t="s">
        <v>30</v>
      </c>
      <c r="D199" s="34">
        <v>55</v>
      </c>
      <c r="E199" s="34">
        <v>71</v>
      </c>
      <c r="F199" s="34">
        <v>40</v>
      </c>
      <c r="G199" s="34">
        <f t="shared" si="30"/>
        <v>36.376133333333335</v>
      </c>
      <c r="H199" s="50">
        <f t="shared" si="31"/>
        <v>14.550453333333335</v>
      </c>
    </row>
    <row r="200" spans="1:15" x14ac:dyDescent="0.25">
      <c r="A200" s="57"/>
      <c r="B200" s="58"/>
      <c r="C200" s="59"/>
      <c r="D200" s="60"/>
      <c r="E200" s="60"/>
      <c r="F200" s="60"/>
      <c r="G200" s="60"/>
      <c r="H200" s="60"/>
      <c r="I200" s="61"/>
      <c r="J200" s="61"/>
      <c r="K200" s="61"/>
      <c r="L200" s="61"/>
      <c r="M200" s="61"/>
      <c r="N200" s="61"/>
      <c r="O200" s="62"/>
    </row>
    <row r="201" spans="1:15" x14ac:dyDescent="0.25">
      <c r="A201" s="57"/>
      <c r="B201" s="58"/>
      <c r="C201" s="59"/>
      <c r="D201" s="60"/>
      <c r="E201" s="60"/>
      <c r="F201" s="60"/>
      <c r="G201" s="60"/>
      <c r="H201" s="60"/>
      <c r="I201" s="61"/>
      <c r="J201" s="61"/>
      <c r="K201" s="61"/>
      <c r="L201" s="61"/>
      <c r="M201" s="61"/>
      <c r="N201" s="61"/>
      <c r="O201" s="62"/>
    </row>
    <row r="202" spans="1:15" x14ac:dyDescent="0.25">
      <c r="A202" s="57"/>
      <c r="B202" s="58"/>
      <c r="C202" s="59"/>
      <c r="D202" s="60"/>
      <c r="E202" s="60"/>
      <c r="F202" s="60"/>
      <c r="G202" s="60"/>
      <c r="H202" s="60"/>
      <c r="I202" s="61"/>
      <c r="J202" s="61"/>
      <c r="K202" s="61"/>
      <c r="L202" s="61"/>
      <c r="M202" s="61"/>
      <c r="N202" s="61"/>
      <c r="O202" s="62"/>
    </row>
    <row r="203" spans="1:15" x14ac:dyDescent="0.25">
      <c r="A203" s="57"/>
      <c r="B203" s="58"/>
      <c r="C203" s="59"/>
      <c r="D203" s="60"/>
      <c r="E203" s="60"/>
      <c r="F203" s="60"/>
      <c r="G203" s="60"/>
      <c r="H203" s="60"/>
      <c r="I203" s="61"/>
      <c r="J203" s="61"/>
      <c r="K203" s="61"/>
      <c r="L203" s="61"/>
      <c r="M203" s="61"/>
      <c r="N203" s="61"/>
      <c r="O203" s="62"/>
    </row>
    <row r="204" spans="1:15" x14ac:dyDescent="0.25">
      <c r="A204" s="57"/>
      <c r="B204" s="58"/>
      <c r="C204" s="59"/>
      <c r="D204" s="60"/>
      <c r="E204" s="60"/>
      <c r="F204" s="60"/>
      <c r="G204" s="60"/>
      <c r="H204" s="60"/>
      <c r="I204" s="61"/>
      <c r="J204" s="61"/>
      <c r="K204" s="61"/>
      <c r="L204" s="61"/>
      <c r="M204" s="61"/>
      <c r="N204" s="61"/>
      <c r="O204" s="62"/>
    </row>
    <row r="205" spans="1:15" x14ac:dyDescent="0.25">
      <c r="A205" s="57"/>
      <c r="B205" s="58"/>
      <c r="C205" s="59"/>
      <c r="D205" s="60"/>
      <c r="E205" s="60"/>
      <c r="F205" s="60"/>
      <c r="G205" s="60"/>
      <c r="H205" s="60"/>
      <c r="I205" s="61"/>
      <c r="J205" s="61"/>
      <c r="K205" s="61"/>
      <c r="L205" s="61"/>
      <c r="M205" s="61"/>
      <c r="N205" s="61"/>
      <c r="O205" s="62"/>
    </row>
    <row r="206" spans="1:15" x14ac:dyDescent="0.25">
      <c r="A206" s="57"/>
      <c r="B206" s="58"/>
      <c r="C206" s="59"/>
      <c r="D206" s="60"/>
      <c r="E206" s="60"/>
      <c r="F206" s="60"/>
      <c r="G206" s="60"/>
      <c r="H206" s="60"/>
      <c r="I206" s="61"/>
      <c r="J206" s="61"/>
      <c r="K206" s="61"/>
      <c r="L206" s="61"/>
      <c r="M206" s="61"/>
      <c r="N206" s="61"/>
      <c r="O206" s="62"/>
    </row>
    <row r="207" spans="1:15" x14ac:dyDescent="0.25">
      <c r="A207" s="57"/>
      <c r="B207" s="58"/>
      <c r="C207" s="59"/>
      <c r="D207" s="60"/>
      <c r="E207" s="60"/>
      <c r="F207" s="60"/>
      <c r="G207" s="60"/>
      <c r="H207" s="60"/>
      <c r="I207" s="61"/>
      <c r="J207" s="61"/>
      <c r="K207" s="61"/>
      <c r="L207" s="61"/>
      <c r="M207" s="61"/>
      <c r="N207" s="61"/>
      <c r="O207" s="62"/>
    </row>
    <row r="208" spans="1:15" x14ac:dyDescent="0.25">
      <c r="A208" s="57"/>
      <c r="B208" s="58"/>
      <c r="C208" s="59"/>
      <c r="D208" s="60"/>
      <c r="E208" s="60"/>
      <c r="F208" s="60"/>
      <c r="G208" s="60"/>
      <c r="H208" s="60"/>
      <c r="I208" s="61"/>
      <c r="J208" s="61"/>
      <c r="K208" s="61"/>
      <c r="L208" s="61"/>
      <c r="M208" s="61"/>
      <c r="N208" s="61"/>
      <c r="O208" s="62"/>
    </row>
    <row r="209" spans="1:15" x14ac:dyDescent="0.25">
      <c r="A209" s="57"/>
      <c r="B209" s="58"/>
      <c r="C209" s="59"/>
      <c r="D209" s="60"/>
      <c r="E209" s="60"/>
      <c r="F209" s="60"/>
      <c r="G209" s="60"/>
      <c r="H209" s="60"/>
      <c r="I209" s="61"/>
      <c r="J209" s="61"/>
      <c r="K209" s="61"/>
      <c r="L209" s="61"/>
      <c r="M209" s="61"/>
      <c r="N209" s="61"/>
      <c r="O209" s="62"/>
    </row>
    <row r="210" spans="1:15" x14ac:dyDescent="0.25">
      <c r="A210" s="57"/>
      <c r="B210" s="58"/>
      <c r="C210" s="59"/>
      <c r="D210" s="60"/>
      <c r="E210" s="60"/>
      <c r="F210" s="60"/>
      <c r="G210" s="60"/>
      <c r="H210" s="60"/>
      <c r="I210" s="61"/>
      <c r="J210" s="61"/>
      <c r="K210" s="61"/>
      <c r="L210" s="61"/>
      <c r="M210" s="61"/>
      <c r="N210" s="61"/>
      <c r="O210" s="62"/>
    </row>
    <row r="211" spans="1:15" x14ac:dyDescent="0.25">
      <c r="A211" s="57"/>
      <c r="B211" s="58"/>
      <c r="C211" s="59"/>
      <c r="D211" s="60"/>
      <c r="E211" s="60"/>
      <c r="F211" s="60"/>
      <c r="G211" s="60"/>
      <c r="H211" s="60"/>
      <c r="I211" s="61"/>
      <c r="J211" s="61"/>
      <c r="K211" s="61"/>
      <c r="L211" s="61"/>
      <c r="M211" s="61"/>
      <c r="N211" s="61"/>
      <c r="O211" s="62"/>
    </row>
    <row r="212" spans="1:15" x14ac:dyDescent="0.25">
      <c r="A212" s="57"/>
      <c r="B212" s="58"/>
      <c r="C212" s="59"/>
      <c r="D212" s="60"/>
      <c r="E212" s="60"/>
      <c r="F212" s="60"/>
      <c r="G212" s="60"/>
      <c r="H212" s="60"/>
      <c r="I212" s="61"/>
      <c r="J212" s="61"/>
      <c r="K212" s="61"/>
      <c r="L212" s="61"/>
      <c r="M212" s="61"/>
      <c r="N212" s="61"/>
      <c r="O212" s="62"/>
    </row>
    <row r="213" spans="1:15" x14ac:dyDescent="0.25">
      <c r="A213" s="57"/>
      <c r="B213" s="58"/>
      <c r="C213" s="59"/>
      <c r="D213" s="60"/>
      <c r="E213" s="60"/>
      <c r="F213" s="60"/>
      <c r="G213" s="60"/>
      <c r="H213" s="60"/>
      <c r="I213" s="61"/>
      <c r="J213" s="61"/>
      <c r="K213" s="61"/>
      <c r="L213" s="61"/>
      <c r="M213" s="61"/>
      <c r="N213" s="61"/>
      <c r="O213" s="62"/>
    </row>
    <row r="214" spans="1:15" x14ac:dyDescent="0.25">
      <c r="A214" s="57"/>
      <c r="B214" s="58"/>
      <c r="C214" s="59"/>
      <c r="D214" s="60"/>
      <c r="E214" s="60"/>
      <c r="F214" s="60"/>
      <c r="G214" s="60"/>
      <c r="H214" s="60"/>
      <c r="I214" s="61"/>
      <c r="J214" s="61"/>
      <c r="K214" s="61"/>
      <c r="L214" s="61"/>
      <c r="M214" s="61"/>
      <c r="N214" s="61"/>
      <c r="O214" s="62"/>
    </row>
    <row r="215" spans="1:15" x14ac:dyDescent="0.25">
      <c r="A215" s="57"/>
      <c r="B215" s="58"/>
      <c r="C215" s="59"/>
      <c r="D215" s="60"/>
      <c r="E215" s="60"/>
      <c r="F215" s="60"/>
      <c r="G215" s="60"/>
      <c r="H215" s="60"/>
      <c r="I215" s="61"/>
      <c r="J215" s="61"/>
      <c r="K215" s="61"/>
      <c r="L215" s="61"/>
      <c r="M215" s="61"/>
      <c r="N215" s="61"/>
      <c r="O215" s="62"/>
    </row>
    <row r="216" spans="1:15" x14ac:dyDescent="0.25">
      <c r="A216" s="57"/>
      <c r="B216" s="58"/>
      <c r="C216" s="59"/>
      <c r="D216" s="60"/>
      <c r="E216" s="60"/>
      <c r="F216" s="60"/>
      <c r="G216" s="60"/>
      <c r="H216" s="60"/>
      <c r="I216" s="61"/>
      <c r="J216" s="61"/>
      <c r="K216" s="61"/>
      <c r="L216" s="61"/>
      <c r="M216" s="61"/>
      <c r="N216" s="61"/>
      <c r="O216" s="62"/>
    </row>
    <row r="217" spans="1:15" x14ac:dyDescent="0.25">
      <c r="A217" s="57"/>
      <c r="B217" s="58"/>
      <c r="C217" s="59"/>
      <c r="D217" s="60"/>
      <c r="E217" s="60"/>
      <c r="F217" s="60"/>
      <c r="G217" s="60"/>
      <c r="H217" s="60"/>
      <c r="I217" s="61"/>
      <c r="J217" s="61"/>
      <c r="K217" s="61"/>
      <c r="L217" s="61"/>
      <c r="M217" s="61"/>
      <c r="N217" s="61"/>
      <c r="O217" s="62"/>
    </row>
    <row r="218" spans="1:15" x14ac:dyDescent="0.25">
      <c r="A218" s="57"/>
      <c r="B218" s="58"/>
      <c r="C218" s="59"/>
      <c r="D218" s="60"/>
      <c r="E218" s="60"/>
      <c r="F218" s="60"/>
      <c r="G218" s="60"/>
      <c r="H218" s="60"/>
      <c r="I218" s="61"/>
      <c r="J218" s="61"/>
      <c r="K218" s="61"/>
      <c r="L218" s="61"/>
      <c r="M218" s="61"/>
      <c r="N218" s="61"/>
      <c r="O218" s="62"/>
    </row>
    <row r="219" spans="1:15" x14ac:dyDescent="0.25">
      <c r="A219" s="57"/>
      <c r="B219" s="58"/>
      <c r="C219" s="59"/>
      <c r="D219" s="60"/>
      <c r="E219" s="60"/>
      <c r="F219" s="60"/>
      <c r="G219" s="60"/>
      <c r="H219" s="60"/>
      <c r="I219" s="61"/>
      <c r="J219" s="61"/>
      <c r="K219" s="61"/>
      <c r="L219" s="61"/>
      <c r="M219" s="61"/>
      <c r="N219" s="61"/>
      <c r="O219" s="62"/>
    </row>
    <row r="220" spans="1:15" x14ac:dyDescent="0.25">
      <c r="A220" s="57"/>
      <c r="B220" s="58"/>
      <c r="C220" s="59"/>
      <c r="D220" s="60"/>
      <c r="E220" s="60"/>
      <c r="F220" s="60"/>
      <c r="G220" s="60"/>
      <c r="H220" s="60"/>
      <c r="I220" s="61"/>
      <c r="J220" s="61"/>
      <c r="K220" s="61"/>
      <c r="L220" s="61"/>
      <c r="M220" s="61"/>
      <c r="N220" s="61"/>
      <c r="O220" s="62"/>
    </row>
    <row r="221" spans="1:15" x14ac:dyDescent="0.25">
      <c r="A221" s="57"/>
      <c r="B221" s="58"/>
      <c r="C221" s="59"/>
      <c r="D221" s="60"/>
      <c r="E221" s="60"/>
      <c r="F221" s="60"/>
      <c r="G221" s="60"/>
      <c r="H221" s="60"/>
      <c r="I221" s="61"/>
      <c r="J221" s="61"/>
      <c r="K221" s="61"/>
      <c r="L221" s="61"/>
      <c r="M221" s="61"/>
      <c r="N221" s="61"/>
      <c r="O221" s="62"/>
    </row>
    <row r="222" spans="1:15" x14ac:dyDescent="0.25">
      <c r="A222" s="57"/>
      <c r="B222" s="58"/>
      <c r="C222" s="59"/>
      <c r="D222" s="60"/>
      <c r="E222" s="60"/>
      <c r="F222" s="60"/>
      <c r="G222" s="60"/>
      <c r="H222" s="60"/>
      <c r="I222" s="61"/>
      <c r="J222" s="61"/>
      <c r="K222" s="61"/>
      <c r="L222" s="61"/>
      <c r="M222" s="61"/>
      <c r="N222" s="61"/>
      <c r="O222" s="62"/>
    </row>
    <row r="223" spans="1:15" x14ac:dyDescent="0.25">
      <c r="A223" s="57"/>
      <c r="B223" s="58"/>
      <c r="C223" s="59"/>
      <c r="D223" s="60"/>
      <c r="E223" s="60"/>
      <c r="F223" s="60"/>
      <c r="G223" s="60"/>
      <c r="H223" s="60"/>
      <c r="I223" s="61"/>
      <c r="J223" s="61"/>
      <c r="K223" s="61"/>
      <c r="L223" s="61"/>
      <c r="M223" s="61"/>
      <c r="N223" s="61"/>
      <c r="O223" s="62"/>
    </row>
    <row r="224" spans="1:15" x14ac:dyDescent="0.25">
      <c r="A224" s="57"/>
      <c r="B224" s="58"/>
      <c r="C224" s="59"/>
      <c r="D224" s="60"/>
      <c r="E224" s="60"/>
      <c r="F224" s="60"/>
      <c r="G224" s="60"/>
      <c r="H224" s="60"/>
      <c r="I224" s="61"/>
      <c r="J224" s="61"/>
      <c r="K224" s="61"/>
      <c r="L224" s="61"/>
      <c r="M224" s="61"/>
      <c r="N224" s="61"/>
      <c r="O224" s="62"/>
    </row>
    <row r="225" spans="1:8" x14ac:dyDescent="0.25">
      <c r="A225" s="63"/>
      <c r="B225" s="17"/>
      <c r="C225" s="17"/>
      <c r="D225" s="17"/>
      <c r="E225" s="17"/>
      <c r="F225" s="17"/>
      <c r="G225" s="17"/>
      <c r="H225" s="17"/>
    </row>
  </sheetData>
  <mergeCells count="9">
    <mergeCell ref="A1:H1"/>
    <mergeCell ref="A2:A5"/>
    <mergeCell ref="B2:B5"/>
    <mergeCell ref="C2:C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6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view="pageBreakPreview" zoomScale="60" zoomScaleNormal="115" workbookViewId="0">
      <selection activeCell="I6" sqref="I1:I1048576"/>
    </sheetView>
  </sheetViews>
  <sheetFormatPr defaultRowHeight="15" x14ac:dyDescent="0.25"/>
  <cols>
    <col min="1" max="1" width="18" style="71" customWidth="1"/>
    <col min="2" max="2" width="13.7109375" style="72" customWidth="1"/>
    <col min="3" max="3" width="32" style="73" customWidth="1"/>
    <col min="4" max="7" width="13.42578125" style="75" customWidth="1"/>
    <col min="8" max="8" width="14" style="75" customWidth="1"/>
    <col min="9" max="11" width="9.140625" style="74"/>
    <col min="12" max="12" width="17.28515625" style="74" customWidth="1"/>
    <col min="13" max="13" width="15" style="74" customWidth="1"/>
    <col min="14" max="14" width="30.7109375" style="74" customWidth="1"/>
    <col min="15" max="16384" width="9.140625" style="74"/>
  </cols>
  <sheetData>
    <row r="1" spans="1:14" ht="18.75" x14ac:dyDescent="0.3">
      <c r="A1" s="119" t="s">
        <v>3648</v>
      </c>
      <c r="B1" s="119"/>
      <c r="C1" s="119"/>
      <c r="D1" s="119"/>
      <c r="E1" s="119"/>
      <c r="F1" s="119"/>
      <c r="G1" s="119"/>
      <c r="H1" s="119"/>
      <c r="I1" s="55"/>
      <c r="J1" s="55"/>
      <c r="K1" s="55"/>
      <c r="L1" s="55"/>
      <c r="M1" s="55"/>
      <c r="N1" s="55"/>
    </row>
    <row r="2" spans="1:14" ht="18.75" customHeight="1" x14ac:dyDescent="0.3">
      <c r="A2" s="118" t="s">
        <v>0</v>
      </c>
      <c r="B2" s="118" t="s">
        <v>1</v>
      </c>
      <c r="C2" s="118" t="s">
        <v>2</v>
      </c>
      <c r="D2" s="119" t="s">
        <v>3</v>
      </c>
      <c r="E2" s="119"/>
      <c r="F2" s="119"/>
      <c r="G2" s="119"/>
      <c r="H2" s="119"/>
    </row>
    <row r="3" spans="1:14" ht="15" customHeight="1" x14ac:dyDescent="0.25">
      <c r="A3" s="118"/>
      <c r="B3" s="118"/>
      <c r="C3" s="118"/>
      <c r="D3" s="129" t="s">
        <v>4</v>
      </c>
      <c r="E3" s="130"/>
      <c r="F3" s="130"/>
      <c r="G3" s="130"/>
      <c r="H3" s="131"/>
    </row>
    <row r="4" spans="1:14" x14ac:dyDescent="0.25">
      <c r="A4" s="118"/>
      <c r="B4" s="118"/>
      <c r="C4" s="118"/>
      <c r="D4" s="132" t="s">
        <v>5</v>
      </c>
      <c r="E4" s="133"/>
      <c r="F4" s="128"/>
      <c r="G4" s="134" t="s">
        <v>6</v>
      </c>
      <c r="H4" s="134" t="s">
        <v>7</v>
      </c>
    </row>
    <row r="5" spans="1:14" x14ac:dyDescent="0.25">
      <c r="A5" s="118"/>
      <c r="B5" s="118"/>
      <c r="C5" s="118"/>
      <c r="D5" s="97" t="s">
        <v>8</v>
      </c>
      <c r="E5" s="97" t="s">
        <v>9</v>
      </c>
      <c r="F5" s="97" t="s">
        <v>10</v>
      </c>
      <c r="G5" s="122"/>
      <c r="H5" s="122"/>
    </row>
    <row r="6" spans="1:14" ht="30" x14ac:dyDescent="0.25">
      <c r="A6" s="64" t="s">
        <v>3649</v>
      </c>
      <c r="B6" s="65">
        <v>630</v>
      </c>
      <c r="C6" s="66" t="s">
        <v>3650</v>
      </c>
      <c r="D6" s="33">
        <v>310</v>
      </c>
      <c r="E6" s="33">
        <v>345</v>
      </c>
      <c r="F6" s="33">
        <v>175</v>
      </c>
      <c r="G6" s="34">
        <f>(D6+E6+F6)/3*0.38*1.73</f>
        <v>181.88066666666668</v>
      </c>
      <c r="H6" s="34">
        <f t="shared" ref="H6:H37" si="0">G6/B6*100</f>
        <v>28.86994708994709</v>
      </c>
    </row>
    <row r="7" spans="1:14" ht="15" customHeight="1" x14ac:dyDescent="0.25">
      <c r="A7" s="64" t="s">
        <v>3651</v>
      </c>
      <c r="B7" s="33">
        <v>630</v>
      </c>
      <c r="C7" s="67" t="s">
        <v>14</v>
      </c>
      <c r="D7" s="33">
        <v>2</v>
      </c>
      <c r="E7" s="33">
        <v>39</v>
      </c>
      <c r="F7" s="33">
        <v>110</v>
      </c>
      <c r="G7" s="34">
        <f t="shared" ref="G7:G49" si="1">(D7+E7+F7)/3*0.38*1.73</f>
        <v>33.089133333333336</v>
      </c>
      <c r="H7" s="34">
        <f t="shared" si="0"/>
        <v>5.2522433862433866</v>
      </c>
    </row>
    <row r="8" spans="1:14" x14ac:dyDescent="0.25">
      <c r="A8" s="64" t="s">
        <v>3652</v>
      </c>
      <c r="B8" s="33">
        <v>630</v>
      </c>
      <c r="C8" s="66" t="s">
        <v>3653</v>
      </c>
      <c r="D8" s="33">
        <v>154</v>
      </c>
      <c r="E8" s="33">
        <v>157</v>
      </c>
      <c r="F8" s="33">
        <v>222</v>
      </c>
      <c r="G8" s="34">
        <f t="shared" si="1"/>
        <v>116.79806666666667</v>
      </c>
      <c r="H8" s="34">
        <f t="shared" si="0"/>
        <v>18.539375661375662</v>
      </c>
    </row>
    <row r="9" spans="1:14" x14ac:dyDescent="0.25">
      <c r="A9" s="64" t="s">
        <v>3654</v>
      </c>
      <c r="B9" s="33">
        <v>630</v>
      </c>
      <c r="C9" s="67" t="s">
        <v>14</v>
      </c>
      <c r="D9" s="33">
        <v>144</v>
      </c>
      <c r="E9" s="33">
        <v>97</v>
      </c>
      <c r="F9" s="33">
        <v>98</v>
      </c>
      <c r="G9" s="34">
        <f t="shared" si="1"/>
        <v>74.286199999999994</v>
      </c>
      <c r="H9" s="34">
        <f t="shared" si="0"/>
        <v>11.791460317460317</v>
      </c>
    </row>
    <row r="10" spans="1:14" x14ac:dyDescent="0.25">
      <c r="A10" s="64" t="s">
        <v>3655</v>
      </c>
      <c r="B10" s="33">
        <v>400</v>
      </c>
      <c r="C10" s="66" t="s">
        <v>3656</v>
      </c>
      <c r="D10" s="33">
        <v>130</v>
      </c>
      <c r="E10" s="33">
        <v>150</v>
      </c>
      <c r="F10" s="33">
        <v>102</v>
      </c>
      <c r="G10" s="34">
        <f t="shared" si="1"/>
        <v>83.70893333333332</v>
      </c>
      <c r="H10" s="34">
        <f t="shared" si="0"/>
        <v>20.92723333333333</v>
      </c>
    </row>
    <row r="11" spans="1:14" x14ac:dyDescent="0.25">
      <c r="A11" s="64" t="s">
        <v>3657</v>
      </c>
      <c r="B11" s="33">
        <v>400</v>
      </c>
      <c r="C11" s="67" t="s">
        <v>14</v>
      </c>
      <c r="D11" s="33">
        <v>143</v>
      </c>
      <c r="E11" s="33">
        <v>141</v>
      </c>
      <c r="F11" s="33">
        <v>70</v>
      </c>
      <c r="G11" s="34">
        <f t="shared" si="1"/>
        <v>77.5732</v>
      </c>
      <c r="H11" s="34">
        <f t="shared" si="0"/>
        <v>19.3933</v>
      </c>
    </row>
    <row r="12" spans="1:14" ht="15" customHeight="1" x14ac:dyDescent="0.25">
      <c r="A12" s="64">
        <v>5004</v>
      </c>
      <c r="B12" s="33">
        <v>400</v>
      </c>
      <c r="C12" s="19" t="s">
        <v>3658</v>
      </c>
      <c r="D12" s="33">
        <v>163</v>
      </c>
      <c r="E12" s="33">
        <v>172</v>
      </c>
      <c r="F12" s="33">
        <v>171</v>
      </c>
      <c r="G12" s="34">
        <f t="shared" si="1"/>
        <v>110.88146666666667</v>
      </c>
      <c r="H12" s="34">
        <f t="shared" si="0"/>
        <v>27.720366666666667</v>
      </c>
    </row>
    <row r="13" spans="1:14" ht="15" customHeight="1" x14ac:dyDescent="0.25">
      <c r="A13" s="64">
        <v>5005</v>
      </c>
      <c r="B13" s="33">
        <v>400</v>
      </c>
      <c r="C13" s="19" t="s">
        <v>30</v>
      </c>
      <c r="D13" s="33">
        <v>319</v>
      </c>
      <c r="E13" s="33">
        <v>357</v>
      </c>
      <c r="F13" s="33">
        <v>397</v>
      </c>
      <c r="G13" s="34">
        <f t="shared" si="1"/>
        <v>235.13006666666669</v>
      </c>
      <c r="H13" s="34">
        <f t="shared" si="0"/>
        <v>58.782516666666673</v>
      </c>
    </row>
    <row r="14" spans="1:14" ht="15" customHeight="1" x14ac:dyDescent="0.25">
      <c r="A14" s="64" t="s">
        <v>3659</v>
      </c>
      <c r="B14" s="33">
        <v>630</v>
      </c>
      <c r="C14" s="66" t="s">
        <v>3660</v>
      </c>
      <c r="D14" s="33">
        <v>615</v>
      </c>
      <c r="E14" s="33">
        <v>544</v>
      </c>
      <c r="F14" s="33">
        <v>546</v>
      </c>
      <c r="G14" s="34">
        <f t="shared" si="1"/>
        <v>373.62233333333336</v>
      </c>
      <c r="H14" s="34">
        <f t="shared" si="0"/>
        <v>59.30513227513228</v>
      </c>
    </row>
    <row r="15" spans="1:14" ht="15" customHeight="1" x14ac:dyDescent="0.25">
      <c r="A15" s="64" t="s">
        <v>3661</v>
      </c>
      <c r="B15" s="33">
        <v>630</v>
      </c>
      <c r="C15" s="67" t="s">
        <v>14</v>
      </c>
      <c r="D15" s="33">
        <v>231</v>
      </c>
      <c r="E15" s="33">
        <v>226</v>
      </c>
      <c r="F15" s="33">
        <v>246</v>
      </c>
      <c r="G15" s="34">
        <f t="shared" si="1"/>
        <v>154.05073333333334</v>
      </c>
      <c r="H15" s="34">
        <f t="shared" si="0"/>
        <v>24.452497354497353</v>
      </c>
    </row>
    <row r="16" spans="1:14" x14ac:dyDescent="0.25">
      <c r="A16" s="64">
        <v>5007</v>
      </c>
      <c r="B16" s="33">
        <v>100</v>
      </c>
      <c r="C16" s="19" t="s">
        <v>3662</v>
      </c>
      <c r="D16" s="33">
        <v>0</v>
      </c>
      <c r="E16" s="33">
        <v>0</v>
      </c>
      <c r="F16" s="33">
        <v>0</v>
      </c>
      <c r="G16" s="34">
        <f t="shared" si="1"/>
        <v>0</v>
      </c>
      <c r="H16" s="34">
        <f t="shared" si="0"/>
        <v>0</v>
      </c>
    </row>
    <row r="17" spans="1:8" x14ac:dyDescent="0.25">
      <c r="A17" s="64">
        <v>5008</v>
      </c>
      <c r="B17" s="33">
        <v>250</v>
      </c>
      <c r="C17" s="19" t="s">
        <v>3663</v>
      </c>
      <c r="D17" s="33">
        <v>117</v>
      </c>
      <c r="E17" s="33">
        <v>200</v>
      </c>
      <c r="F17" s="33">
        <v>215</v>
      </c>
      <c r="G17" s="34">
        <f t="shared" si="1"/>
        <v>116.57893333333334</v>
      </c>
      <c r="H17" s="34">
        <f t="shared" si="0"/>
        <v>46.631573333333336</v>
      </c>
    </row>
    <row r="18" spans="1:8" ht="15" customHeight="1" x14ac:dyDescent="0.25">
      <c r="A18" s="64" t="s">
        <v>3664</v>
      </c>
      <c r="B18" s="33">
        <v>400</v>
      </c>
      <c r="C18" s="66" t="s">
        <v>30</v>
      </c>
      <c r="D18" s="33">
        <v>190</v>
      </c>
      <c r="E18" s="33">
        <v>120</v>
      </c>
      <c r="F18" s="33">
        <v>130</v>
      </c>
      <c r="G18" s="34">
        <f t="shared" si="1"/>
        <v>96.418666666666653</v>
      </c>
      <c r="H18" s="34">
        <f t="shared" si="0"/>
        <v>24.104666666666663</v>
      </c>
    </row>
    <row r="19" spans="1:8" x14ac:dyDescent="0.25">
      <c r="A19" s="64" t="s">
        <v>3665</v>
      </c>
      <c r="B19" s="33">
        <v>160</v>
      </c>
      <c r="C19" s="67" t="s">
        <v>14</v>
      </c>
      <c r="D19" s="33">
        <v>22</v>
      </c>
      <c r="E19" s="33">
        <v>30</v>
      </c>
      <c r="F19" s="33">
        <v>72</v>
      </c>
      <c r="G19" s="34">
        <f t="shared" si="1"/>
        <v>27.172533333333334</v>
      </c>
      <c r="H19" s="34">
        <f t="shared" si="0"/>
        <v>16.982833333333332</v>
      </c>
    </row>
    <row r="20" spans="1:8" x14ac:dyDescent="0.25">
      <c r="A20" s="64" t="s">
        <v>3666</v>
      </c>
      <c r="B20" s="33">
        <v>400</v>
      </c>
      <c r="C20" s="66" t="s">
        <v>3667</v>
      </c>
      <c r="D20" s="33">
        <v>123</v>
      </c>
      <c r="E20" s="33">
        <v>118</v>
      </c>
      <c r="F20" s="33">
        <v>96</v>
      </c>
      <c r="G20" s="34">
        <f t="shared" si="1"/>
        <v>73.84793333333333</v>
      </c>
      <c r="H20" s="34">
        <f t="shared" si="0"/>
        <v>18.461983333333333</v>
      </c>
    </row>
    <row r="21" spans="1:8" x14ac:dyDescent="0.25">
      <c r="A21" s="64" t="s">
        <v>3668</v>
      </c>
      <c r="B21" s="33">
        <v>400</v>
      </c>
      <c r="C21" s="19"/>
      <c r="D21" s="33">
        <v>93</v>
      </c>
      <c r="E21" s="33">
        <v>79</v>
      </c>
      <c r="F21" s="33">
        <v>93</v>
      </c>
      <c r="G21" s="34">
        <f t="shared" si="1"/>
        <v>58.070333333333323</v>
      </c>
      <c r="H21" s="34">
        <f t="shared" si="0"/>
        <v>14.517583333333331</v>
      </c>
    </row>
    <row r="22" spans="1:8" x14ac:dyDescent="0.25">
      <c r="A22" s="64" t="s">
        <v>3669</v>
      </c>
      <c r="B22" s="33">
        <v>400</v>
      </c>
      <c r="C22" s="66" t="s">
        <v>30</v>
      </c>
      <c r="D22" s="33">
        <v>214</v>
      </c>
      <c r="E22" s="33">
        <v>225</v>
      </c>
      <c r="F22" s="33">
        <v>200</v>
      </c>
      <c r="G22" s="34">
        <f t="shared" si="1"/>
        <v>140.02619999999999</v>
      </c>
      <c r="H22" s="34">
        <f t="shared" si="0"/>
        <v>35.006549999999997</v>
      </c>
    </row>
    <row r="23" spans="1:8" x14ac:dyDescent="0.25">
      <c r="A23" s="64" t="s">
        <v>3670</v>
      </c>
      <c r="B23" s="33">
        <v>400</v>
      </c>
      <c r="C23" s="67" t="s">
        <v>14</v>
      </c>
      <c r="D23" s="33">
        <v>53</v>
      </c>
      <c r="E23" s="33">
        <v>56</v>
      </c>
      <c r="F23" s="33">
        <v>112</v>
      </c>
      <c r="G23" s="34">
        <f t="shared" si="1"/>
        <v>48.428466666666672</v>
      </c>
      <c r="H23" s="34">
        <f t="shared" si="0"/>
        <v>12.107116666666668</v>
      </c>
    </row>
    <row r="24" spans="1:8" ht="15" customHeight="1" x14ac:dyDescent="0.25">
      <c r="A24" s="64" t="s">
        <v>3671</v>
      </c>
      <c r="B24" s="33">
        <v>630</v>
      </c>
      <c r="C24" s="66" t="s">
        <v>3663</v>
      </c>
      <c r="D24" s="33">
        <v>230</v>
      </c>
      <c r="E24" s="33">
        <v>181</v>
      </c>
      <c r="F24" s="33">
        <v>191</v>
      </c>
      <c r="G24" s="34">
        <f t="shared" si="1"/>
        <v>131.91826666666665</v>
      </c>
      <c r="H24" s="34">
        <f t="shared" si="0"/>
        <v>20.939407407407408</v>
      </c>
    </row>
    <row r="25" spans="1:8" ht="15" customHeight="1" x14ac:dyDescent="0.25">
      <c r="A25" s="64" t="s">
        <v>3672</v>
      </c>
      <c r="B25" s="33">
        <v>630</v>
      </c>
      <c r="C25" s="67" t="s">
        <v>14</v>
      </c>
      <c r="D25" s="33">
        <v>150</v>
      </c>
      <c r="E25" s="33">
        <v>112</v>
      </c>
      <c r="F25" s="33">
        <v>147</v>
      </c>
      <c r="G25" s="34">
        <f t="shared" si="1"/>
        <v>89.625533333333337</v>
      </c>
      <c r="H25" s="34">
        <f t="shared" si="0"/>
        <v>14.226275132275132</v>
      </c>
    </row>
    <row r="26" spans="1:8" ht="18.75" customHeight="1" x14ac:dyDescent="0.25">
      <c r="A26" s="64" t="s">
        <v>3673</v>
      </c>
      <c r="B26" s="33">
        <v>250</v>
      </c>
      <c r="C26" s="66" t="s">
        <v>3674</v>
      </c>
      <c r="D26" s="33">
        <v>119</v>
      </c>
      <c r="E26" s="33">
        <v>118</v>
      </c>
      <c r="F26" s="33">
        <v>78</v>
      </c>
      <c r="G26" s="34">
        <f t="shared" si="1"/>
        <v>69.027000000000001</v>
      </c>
      <c r="H26" s="34">
        <f t="shared" si="0"/>
        <v>27.610800000000001</v>
      </c>
    </row>
    <row r="27" spans="1:8" x14ac:dyDescent="0.25">
      <c r="A27" s="64" t="s">
        <v>3675</v>
      </c>
      <c r="B27" s="33">
        <v>250</v>
      </c>
      <c r="C27" s="67" t="s">
        <v>14</v>
      </c>
      <c r="D27" s="33">
        <v>54</v>
      </c>
      <c r="E27" s="33">
        <v>69</v>
      </c>
      <c r="F27" s="33">
        <v>91</v>
      </c>
      <c r="G27" s="34">
        <f t="shared" si="1"/>
        <v>46.894533333333328</v>
      </c>
      <c r="H27" s="34">
        <f t="shared" si="0"/>
        <v>18.757813333333331</v>
      </c>
    </row>
    <row r="28" spans="1:8" ht="15" customHeight="1" x14ac:dyDescent="0.25">
      <c r="A28" s="64">
        <v>5014</v>
      </c>
      <c r="B28" s="33">
        <v>630</v>
      </c>
      <c r="C28" s="19" t="s">
        <v>30</v>
      </c>
      <c r="D28" s="33">
        <v>330</v>
      </c>
      <c r="E28" s="33">
        <v>524</v>
      </c>
      <c r="F28" s="33">
        <v>475</v>
      </c>
      <c r="G28" s="34">
        <f t="shared" si="1"/>
        <v>291.22820000000002</v>
      </c>
      <c r="H28" s="34">
        <f t="shared" si="0"/>
        <v>46.226698412698411</v>
      </c>
    </row>
    <row r="29" spans="1:8" x14ac:dyDescent="0.25">
      <c r="A29" s="64">
        <v>5015</v>
      </c>
      <c r="B29" s="33">
        <v>630</v>
      </c>
      <c r="C29" s="19" t="s">
        <v>30</v>
      </c>
      <c r="D29" s="33">
        <v>248</v>
      </c>
      <c r="E29" s="33">
        <v>291</v>
      </c>
      <c r="F29" s="33">
        <v>322</v>
      </c>
      <c r="G29" s="34">
        <f t="shared" si="1"/>
        <v>188.6738</v>
      </c>
      <c r="H29" s="34">
        <f t="shared" si="0"/>
        <v>29.948222222222221</v>
      </c>
    </row>
    <row r="30" spans="1:8" x14ac:dyDescent="0.25">
      <c r="A30" s="64" t="s">
        <v>3676</v>
      </c>
      <c r="B30" s="33">
        <v>400</v>
      </c>
      <c r="C30" s="66" t="s">
        <v>30</v>
      </c>
      <c r="D30" s="33">
        <v>175</v>
      </c>
      <c r="E30" s="33">
        <v>206</v>
      </c>
      <c r="F30" s="33">
        <v>269</v>
      </c>
      <c r="G30" s="34">
        <f t="shared" si="1"/>
        <v>142.43666666666667</v>
      </c>
      <c r="H30" s="34">
        <f t="shared" si="0"/>
        <v>35.609166666666667</v>
      </c>
    </row>
    <row r="31" spans="1:8" x14ac:dyDescent="0.25">
      <c r="A31" s="64" t="s">
        <v>3677</v>
      </c>
      <c r="B31" s="33">
        <v>400</v>
      </c>
      <c r="C31" s="67" t="s">
        <v>14</v>
      </c>
      <c r="D31" s="33">
        <v>244</v>
      </c>
      <c r="E31" s="33">
        <v>239</v>
      </c>
      <c r="F31" s="33">
        <v>196</v>
      </c>
      <c r="G31" s="34">
        <f t="shared" si="1"/>
        <v>148.79153333333335</v>
      </c>
      <c r="H31" s="34">
        <f t="shared" si="0"/>
        <v>37.197883333333337</v>
      </c>
    </row>
    <row r="32" spans="1:8" x14ac:dyDescent="0.25">
      <c r="A32" s="64">
        <v>5017</v>
      </c>
      <c r="B32" s="33">
        <v>630</v>
      </c>
      <c r="C32" s="19" t="s">
        <v>3678</v>
      </c>
      <c r="D32" s="33">
        <v>187</v>
      </c>
      <c r="E32" s="33">
        <v>200</v>
      </c>
      <c r="F32" s="33">
        <v>199</v>
      </c>
      <c r="G32" s="34">
        <f t="shared" si="1"/>
        <v>128.41213333333334</v>
      </c>
      <c r="H32" s="34">
        <f t="shared" si="0"/>
        <v>20.382878306878307</v>
      </c>
    </row>
    <row r="33" spans="1:8" ht="15" customHeight="1" x14ac:dyDescent="0.25">
      <c r="A33" s="64" t="s">
        <v>3679</v>
      </c>
      <c r="B33" s="33">
        <v>160</v>
      </c>
      <c r="C33" s="66" t="s">
        <v>3680</v>
      </c>
      <c r="D33" s="33">
        <v>0</v>
      </c>
      <c r="E33" s="33">
        <v>0</v>
      </c>
      <c r="F33" s="33">
        <v>0</v>
      </c>
      <c r="G33" s="34">
        <f t="shared" si="1"/>
        <v>0</v>
      </c>
      <c r="H33" s="34">
        <f t="shared" si="0"/>
        <v>0</v>
      </c>
    </row>
    <row r="34" spans="1:8" x14ac:dyDescent="0.25">
      <c r="A34" s="64" t="s">
        <v>3681</v>
      </c>
      <c r="B34" s="33">
        <v>400</v>
      </c>
      <c r="C34" s="67" t="s">
        <v>14</v>
      </c>
      <c r="D34" s="33">
        <v>0</v>
      </c>
      <c r="E34" s="33">
        <v>0</v>
      </c>
      <c r="F34" s="33">
        <v>0</v>
      </c>
      <c r="G34" s="34">
        <f t="shared" si="1"/>
        <v>0</v>
      </c>
      <c r="H34" s="34">
        <f t="shared" si="0"/>
        <v>0</v>
      </c>
    </row>
    <row r="35" spans="1:8" x14ac:dyDescent="0.25">
      <c r="A35" s="64" t="s">
        <v>3682</v>
      </c>
      <c r="B35" s="33">
        <v>1000</v>
      </c>
      <c r="C35" s="66" t="s">
        <v>3683</v>
      </c>
      <c r="D35" s="33">
        <v>83</v>
      </c>
      <c r="E35" s="33">
        <v>46</v>
      </c>
      <c r="F35" s="33">
        <v>84</v>
      </c>
      <c r="G35" s="34">
        <f t="shared" si="1"/>
        <v>46.675400000000003</v>
      </c>
      <c r="H35" s="34">
        <f t="shared" si="0"/>
        <v>4.6675400000000007</v>
      </c>
    </row>
    <row r="36" spans="1:8" ht="15" customHeight="1" x14ac:dyDescent="0.25">
      <c r="A36" s="64" t="s">
        <v>3684</v>
      </c>
      <c r="B36" s="33">
        <v>1000</v>
      </c>
      <c r="C36" s="67" t="s">
        <v>14</v>
      </c>
      <c r="D36" s="33">
        <v>245</v>
      </c>
      <c r="E36" s="33">
        <v>276</v>
      </c>
      <c r="F36" s="33">
        <v>283</v>
      </c>
      <c r="G36" s="34">
        <f t="shared" si="1"/>
        <v>176.1832</v>
      </c>
      <c r="H36" s="34">
        <f t="shared" si="0"/>
        <v>17.618320000000001</v>
      </c>
    </row>
    <row r="37" spans="1:8" x14ac:dyDescent="0.25">
      <c r="A37" s="64">
        <v>5020</v>
      </c>
      <c r="B37" s="33">
        <v>250</v>
      </c>
      <c r="C37" s="68" t="s">
        <v>3685</v>
      </c>
      <c r="D37" s="33">
        <v>34</v>
      </c>
      <c r="E37" s="33">
        <v>53</v>
      </c>
      <c r="F37" s="33">
        <v>68</v>
      </c>
      <c r="G37" s="34">
        <f t="shared" si="1"/>
        <v>33.965666666666664</v>
      </c>
      <c r="H37" s="34">
        <f t="shared" si="0"/>
        <v>13.586266666666665</v>
      </c>
    </row>
    <row r="38" spans="1:8" x14ac:dyDescent="0.25">
      <c r="A38" s="64" t="s">
        <v>3686</v>
      </c>
      <c r="B38" s="33">
        <v>630</v>
      </c>
      <c r="C38" s="66" t="s">
        <v>30</v>
      </c>
      <c r="D38" s="33">
        <v>282</v>
      </c>
      <c r="E38" s="33">
        <v>247</v>
      </c>
      <c r="F38" s="33">
        <v>204</v>
      </c>
      <c r="G38" s="34">
        <f t="shared" si="1"/>
        <v>160.62473333333335</v>
      </c>
      <c r="H38" s="34">
        <f t="shared" ref="H38:H69" si="2">G38/B38*100</f>
        <v>25.495989417989424</v>
      </c>
    </row>
    <row r="39" spans="1:8" ht="15" customHeight="1" x14ac:dyDescent="0.25">
      <c r="A39" s="64" t="s">
        <v>3687</v>
      </c>
      <c r="B39" s="33">
        <v>630</v>
      </c>
      <c r="C39" s="67" t="s">
        <v>14</v>
      </c>
      <c r="D39" s="33">
        <v>43</v>
      </c>
      <c r="E39" s="33">
        <v>9</v>
      </c>
      <c r="F39" s="33">
        <v>46</v>
      </c>
      <c r="G39" s="34">
        <f t="shared" si="1"/>
        <v>21.475066666666663</v>
      </c>
      <c r="H39" s="34">
        <f t="shared" si="2"/>
        <v>3.4087407407407397</v>
      </c>
    </row>
    <row r="40" spans="1:8" x14ac:dyDescent="0.25">
      <c r="A40" s="64" t="s">
        <v>3688</v>
      </c>
      <c r="B40" s="33">
        <v>630</v>
      </c>
      <c r="C40" s="66" t="s">
        <v>30</v>
      </c>
      <c r="D40" s="33">
        <v>166</v>
      </c>
      <c r="E40" s="33">
        <v>200</v>
      </c>
      <c r="F40" s="33">
        <v>179</v>
      </c>
      <c r="G40" s="34">
        <f t="shared" si="1"/>
        <v>119.42766666666667</v>
      </c>
      <c r="H40" s="34">
        <f t="shared" si="2"/>
        <v>18.956772486772486</v>
      </c>
    </row>
    <row r="41" spans="1:8" x14ac:dyDescent="0.25">
      <c r="A41" s="64" t="s">
        <v>3689</v>
      </c>
      <c r="B41" s="33">
        <v>630</v>
      </c>
      <c r="C41" s="67" t="s">
        <v>14</v>
      </c>
      <c r="D41" s="33">
        <v>198</v>
      </c>
      <c r="E41" s="33">
        <v>134</v>
      </c>
      <c r="F41" s="33">
        <v>156</v>
      </c>
      <c r="G41" s="34">
        <f t="shared" si="1"/>
        <v>106.93706666666667</v>
      </c>
      <c r="H41" s="34">
        <f t="shared" si="2"/>
        <v>16.974137566137564</v>
      </c>
    </row>
    <row r="42" spans="1:8" x14ac:dyDescent="0.25">
      <c r="A42" s="64" t="s">
        <v>3690</v>
      </c>
      <c r="B42" s="33">
        <v>1000</v>
      </c>
      <c r="C42" s="66" t="s">
        <v>3663</v>
      </c>
      <c r="D42" s="33">
        <v>320</v>
      </c>
      <c r="E42" s="33">
        <v>316</v>
      </c>
      <c r="F42" s="33">
        <v>374</v>
      </c>
      <c r="G42" s="34">
        <f t="shared" si="1"/>
        <v>221.32466666666667</v>
      </c>
      <c r="H42" s="34">
        <f t="shared" si="2"/>
        <v>22.132466666666666</v>
      </c>
    </row>
    <row r="43" spans="1:8" x14ac:dyDescent="0.25">
      <c r="A43" s="64" t="s">
        <v>3691</v>
      </c>
      <c r="B43" s="33">
        <v>1000</v>
      </c>
      <c r="C43" s="67" t="s">
        <v>14</v>
      </c>
      <c r="D43" s="33">
        <v>140</v>
      </c>
      <c r="E43" s="33">
        <v>154</v>
      </c>
      <c r="F43" s="33">
        <v>151</v>
      </c>
      <c r="G43" s="34">
        <f t="shared" si="1"/>
        <v>97.51433333333334</v>
      </c>
      <c r="H43" s="34">
        <f t="shared" si="2"/>
        <v>9.7514333333333347</v>
      </c>
    </row>
    <row r="44" spans="1:8" x14ac:dyDescent="0.25">
      <c r="A44" s="64">
        <v>5024</v>
      </c>
      <c r="B44" s="33">
        <v>630</v>
      </c>
      <c r="C44" s="68" t="s">
        <v>30</v>
      </c>
      <c r="D44" s="33">
        <v>113</v>
      </c>
      <c r="E44" s="33">
        <v>133</v>
      </c>
      <c r="F44" s="33">
        <v>91</v>
      </c>
      <c r="G44" s="34">
        <f t="shared" si="1"/>
        <v>73.84793333333333</v>
      </c>
      <c r="H44" s="34">
        <f t="shared" si="2"/>
        <v>11.72189417989418</v>
      </c>
    </row>
    <row r="45" spans="1:8" x14ac:dyDescent="0.25">
      <c r="A45" s="64" t="s">
        <v>3692</v>
      </c>
      <c r="B45" s="33">
        <v>400</v>
      </c>
      <c r="C45" s="66" t="s">
        <v>30</v>
      </c>
      <c r="D45" s="33">
        <v>232</v>
      </c>
      <c r="E45" s="33">
        <v>262</v>
      </c>
      <c r="F45" s="33">
        <v>271</v>
      </c>
      <c r="G45" s="34">
        <f t="shared" si="1"/>
        <v>167.637</v>
      </c>
      <c r="H45" s="34">
        <f t="shared" si="2"/>
        <v>41.90925</v>
      </c>
    </row>
    <row r="46" spans="1:8" x14ac:dyDescent="0.25">
      <c r="A46" s="64" t="s">
        <v>3693</v>
      </c>
      <c r="B46" s="33">
        <v>400</v>
      </c>
      <c r="C46" s="67" t="s">
        <v>14</v>
      </c>
      <c r="D46" s="33">
        <v>45</v>
      </c>
      <c r="E46" s="33">
        <v>52</v>
      </c>
      <c r="F46" s="33">
        <v>42</v>
      </c>
      <c r="G46" s="34">
        <f t="shared" si="1"/>
        <v>30.459533333333336</v>
      </c>
      <c r="H46" s="34">
        <f t="shared" si="2"/>
        <v>7.614883333333335</v>
      </c>
    </row>
    <row r="47" spans="1:8" x14ac:dyDescent="0.25">
      <c r="A47" s="64" t="s">
        <v>3694</v>
      </c>
      <c r="B47" s="33">
        <v>400</v>
      </c>
      <c r="C47" s="66" t="s">
        <v>3695</v>
      </c>
      <c r="D47" s="33">
        <v>107</v>
      </c>
      <c r="E47" s="33">
        <v>62</v>
      </c>
      <c r="F47" s="33">
        <v>113</v>
      </c>
      <c r="G47" s="34">
        <f t="shared" si="1"/>
        <v>61.7956</v>
      </c>
      <c r="H47" s="34">
        <f t="shared" si="2"/>
        <v>15.448899999999998</v>
      </c>
    </row>
    <row r="48" spans="1:8" x14ac:dyDescent="0.25">
      <c r="A48" s="64" t="s">
        <v>3696</v>
      </c>
      <c r="B48" s="33">
        <v>400</v>
      </c>
      <c r="C48" s="67" t="s">
        <v>14</v>
      </c>
      <c r="D48" s="33">
        <v>52</v>
      </c>
      <c r="E48" s="33">
        <v>36</v>
      </c>
      <c r="F48" s="33">
        <v>38</v>
      </c>
      <c r="G48" s="34">
        <f t="shared" si="1"/>
        <v>27.610800000000001</v>
      </c>
      <c r="H48" s="34">
        <f t="shared" si="2"/>
        <v>6.9027000000000003</v>
      </c>
    </row>
    <row r="49" spans="1:8" x14ac:dyDescent="0.25">
      <c r="A49" s="64">
        <v>5027</v>
      </c>
      <c r="B49" s="33">
        <v>400</v>
      </c>
      <c r="C49" s="19" t="s">
        <v>30</v>
      </c>
      <c r="D49" s="33">
        <v>345</v>
      </c>
      <c r="E49" s="33">
        <v>250</v>
      </c>
      <c r="F49" s="33">
        <v>310</v>
      </c>
      <c r="G49" s="34">
        <f t="shared" si="1"/>
        <v>198.31566666666669</v>
      </c>
      <c r="H49" s="34">
        <f t="shared" si="2"/>
        <v>49.578916666666672</v>
      </c>
    </row>
    <row r="50" spans="1:8" x14ac:dyDescent="0.25">
      <c r="A50" s="64" t="s">
        <v>3697</v>
      </c>
      <c r="B50" s="33">
        <v>400</v>
      </c>
      <c r="C50" s="66" t="s">
        <v>3695</v>
      </c>
      <c r="D50" s="26">
        <v>125</v>
      </c>
      <c r="E50" s="26">
        <v>156</v>
      </c>
      <c r="F50" s="26">
        <v>140</v>
      </c>
      <c r="G50" s="34">
        <f t="shared" ref="G50:G66" si="3">(D50+E50+F50)/3*0.38*1.73</f>
        <v>92.255133333333333</v>
      </c>
      <c r="H50" s="34">
        <f t="shared" si="2"/>
        <v>23.063783333333333</v>
      </c>
    </row>
    <row r="51" spans="1:8" x14ac:dyDescent="0.25">
      <c r="A51" s="64" t="s">
        <v>3698</v>
      </c>
      <c r="B51" s="33">
        <v>630</v>
      </c>
      <c r="C51" s="67" t="s">
        <v>14</v>
      </c>
      <c r="D51" s="26">
        <v>219</v>
      </c>
      <c r="E51" s="26">
        <v>167</v>
      </c>
      <c r="F51" s="26">
        <v>148</v>
      </c>
      <c r="G51" s="34">
        <f t="shared" si="3"/>
        <v>117.0172</v>
      </c>
      <c r="H51" s="34">
        <f t="shared" si="2"/>
        <v>18.574158730158729</v>
      </c>
    </row>
    <row r="52" spans="1:8" x14ac:dyDescent="0.25">
      <c r="A52" s="64" t="s">
        <v>3699</v>
      </c>
      <c r="B52" s="33">
        <v>160</v>
      </c>
      <c r="C52" s="66" t="s">
        <v>3700</v>
      </c>
      <c r="D52" s="26">
        <v>14</v>
      </c>
      <c r="E52" s="26">
        <v>62</v>
      </c>
      <c r="F52" s="26">
        <v>47</v>
      </c>
      <c r="G52" s="34">
        <f t="shared" si="3"/>
        <v>26.953399999999998</v>
      </c>
      <c r="H52" s="34">
        <f t="shared" si="2"/>
        <v>16.845874999999999</v>
      </c>
    </row>
    <row r="53" spans="1:8" x14ac:dyDescent="0.25">
      <c r="A53" s="64" t="s">
        <v>3701</v>
      </c>
      <c r="B53" s="33">
        <v>160</v>
      </c>
      <c r="C53" s="19"/>
      <c r="D53" s="26">
        <v>38</v>
      </c>
      <c r="E53" s="26">
        <v>5</v>
      </c>
      <c r="F53" s="26">
        <v>40</v>
      </c>
      <c r="G53" s="34">
        <f t="shared" si="3"/>
        <v>18.188066666666668</v>
      </c>
      <c r="H53" s="34">
        <f t="shared" si="2"/>
        <v>11.367541666666666</v>
      </c>
    </row>
    <row r="54" spans="1:8" x14ac:dyDescent="0.25">
      <c r="A54" s="64" t="s">
        <v>3702</v>
      </c>
      <c r="B54" s="33">
        <v>630</v>
      </c>
      <c r="C54" s="66" t="s">
        <v>30</v>
      </c>
      <c r="D54" s="26">
        <v>115</v>
      </c>
      <c r="E54" s="26">
        <v>146</v>
      </c>
      <c r="F54" s="26">
        <v>46</v>
      </c>
      <c r="G54" s="34">
        <f t="shared" si="3"/>
        <v>67.273933333333332</v>
      </c>
      <c r="H54" s="34">
        <f t="shared" si="2"/>
        <v>10.678402116402117</v>
      </c>
    </row>
    <row r="55" spans="1:8" x14ac:dyDescent="0.25">
      <c r="A55" s="64" t="s">
        <v>3703</v>
      </c>
      <c r="B55" s="33">
        <v>630</v>
      </c>
      <c r="C55" s="67" t="s">
        <v>14</v>
      </c>
      <c r="D55" s="26">
        <v>83</v>
      </c>
      <c r="E55" s="26">
        <v>124</v>
      </c>
      <c r="F55" s="26">
        <v>120</v>
      </c>
      <c r="G55" s="34">
        <f t="shared" si="3"/>
        <v>71.656599999999997</v>
      </c>
      <c r="H55" s="34">
        <f t="shared" si="2"/>
        <v>11.374063492063492</v>
      </c>
    </row>
    <row r="56" spans="1:8" ht="30" x14ac:dyDescent="0.25">
      <c r="A56" s="64" t="s">
        <v>3704</v>
      </c>
      <c r="B56" s="33">
        <v>400</v>
      </c>
      <c r="C56" s="66" t="s">
        <v>4047</v>
      </c>
      <c r="D56" s="26">
        <v>58</v>
      </c>
      <c r="E56" s="26">
        <v>87</v>
      </c>
      <c r="F56" s="26">
        <v>23</v>
      </c>
      <c r="G56" s="34">
        <f t="shared" si="3"/>
        <v>36.814399999999999</v>
      </c>
      <c r="H56" s="34">
        <f t="shared" si="2"/>
        <v>9.2035999999999998</v>
      </c>
    </row>
    <row r="57" spans="1:8" x14ac:dyDescent="0.25">
      <c r="A57" s="64" t="s">
        <v>3705</v>
      </c>
      <c r="B57" s="33">
        <v>400</v>
      </c>
      <c r="C57" s="67" t="s">
        <v>14</v>
      </c>
      <c r="D57" s="26">
        <v>57</v>
      </c>
      <c r="E57" s="26">
        <v>93</v>
      </c>
      <c r="F57" s="26">
        <v>94</v>
      </c>
      <c r="G57" s="34">
        <f t="shared" si="3"/>
        <v>53.468533333333333</v>
      </c>
      <c r="H57" s="34">
        <f t="shared" si="2"/>
        <v>13.367133333333333</v>
      </c>
    </row>
    <row r="58" spans="1:8" x14ac:dyDescent="0.25">
      <c r="A58" s="64" t="s">
        <v>3706</v>
      </c>
      <c r="B58" s="33">
        <v>400</v>
      </c>
      <c r="C58" s="66" t="s">
        <v>3695</v>
      </c>
      <c r="D58" s="26">
        <v>39</v>
      </c>
      <c r="E58" s="26">
        <v>39</v>
      </c>
      <c r="F58" s="26">
        <v>44</v>
      </c>
      <c r="G58" s="34">
        <f t="shared" si="3"/>
        <v>26.734266666666667</v>
      </c>
      <c r="H58" s="34">
        <f t="shared" si="2"/>
        <v>6.6835666666666667</v>
      </c>
    </row>
    <row r="59" spans="1:8" x14ac:dyDescent="0.25">
      <c r="A59" s="64" t="s">
        <v>3707</v>
      </c>
      <c r="B59" s="33">
        <v>400</v>
      </c>
      <c r="C59" s="67" t="s">
        <v>14</v>
      </c>
      <c r="D59" s="26">
        <v>72</v>
      </c>
      <c r="E59" s="26">
        <v>67</v>
      </c>
      <c r="F59" s="26">
        <v>81</v>
      </c>
      <c r="G59" s="34">
        <f t="shared" si="3"/>
        <v>48.209333333333326</v>
      </c>
      <c r="H59" s="34">
        <f t="shared" si="2"/>
        <v>12.052333333333332</v>
      </c>
    </row>
    <row r="60" spans="1:8" x14ac:dyDescent="0.25">
      <c r="A60" s="64" t="s">
        <v>3708</v>
      </c>
      <c r="B60" s="33">
        <v>400</v>
      </c>
      <c r="C60" s="69" t="s">
        <v>30</v>
      </c>
      <c r="D60" s="26">
        <v>106</v>
      </c>
      <c r="E60" s="26">
        <v>113</v>
      </c>
      <c r="F60" s="26">
        <v>121</v>
      </c>
      <c r="G60" s="34">
        <f t="shared" si="3"/>
        <v>74.505333333333326</v>
      </c>
      <c r="H60" s="34">
        <f t="shared" si="2"/>
        <v>18.626333333333331</v>
      </c>
    </row>
    <row r="61" spans="1:8" x14ac:dyDescent="0.25">
      <c r="A61" s="64" t="s">
        <v>3709</v>
      </c>
      <c r="B61" s="33">
        <v>400</v>
      </c>
      <c r="C61" s="67" t="s">
        <v>14</v>
      </c>
      <c r="D61" s="26">
        <v>121</v>
      </c>
      <c r="E61" s="26">
        <v>25</v>
      </c>
      <c r="F61" s="26">
        <v>79</v>
      </c>
      <c r="G61" s="34">
        <f t="shared" si="3"/>
        <v>49.305</v>
      </c>
      <c r="H61" s="34">
        <f t="shared" si="2"/>
        <v>12.32625</v>
      </c>
    </row>
    <row r="62" spans="1:8" x14ac:dyDescent="0.25">
      <c r="A62" s="64" t="s">
        <v>3710</v>
      </c>
      <c r="B62" s="33">
        <v>400</v>
      </c>
      <c r="C62" s="69" t="s">
        <v>30</v>
      </c>
      <c r="D62" s="26">
        <v>282</v>
      </c>
      <c r="E62" s="26">
        <v>179</v>
      </c>
      <c r="F62" s="26">
        <v>213</v>
      </c>
      <c r="G62" s="34">
        <f t="shared" si="3"/>
        <v>147.69586666666666</v>
      </c>
      <c r="H62" s="34">
        <f t="shared" si="2"/>
        <v>36.923966666666665</v>
      </c>
    </row>
    <row r="63" spans="1:8" x14ac:dyDescent="0.25">
      <c r="A63" s="64" t="s">
        <v>3711</v>
      </c>
      <c r="B63" s="33">
        <v>400</v>
      </c>
      <c r="C63" s="67" t="s">
        <v>14</v>
      </c>
      <c r="D63" s="26">
        <v>155</v>
      </c>
      <c r="E63" s="26">
        <v>131</v>
      </c>
      <c r="F63" s="26">
        <v>150</v>
      </c>
      <c r="G63" s="34">
        <f t="shared" si="3"/>
        <v>95.542133333333339</v>
      </c>
      <c r="H63" s="34">
        <f t="shared" si="2"/>
        <v>23.885533333333335</v>
      </c>
    </row>
    <row r="64" spans="1:8" x14ac:dyDescent="0.25">
      <c r="A64" s="64">
        <v>5037</v>
      </c>
      <c r="B64" s="33">
        <v>630</v>
      </c>
      <c r="C64" s="19" t="s">
        <v>3712</v>
      </c>
      <c r="D64" s="26">
        <v>272</v>
      </c>
      <c r="E64" s="26">
        <v>281</v>
      </c>
      <c r="F64" s="26">
        <v>379</v>
      </c>
      <c r="G64" s="34">
        <f t="shared" si="3"/>
        <v>204.23226666666667</v>
      </c>
      <c r="H64" s="34">
        <f t="shared" si="2"/>
        <v>32.417820105820105</v>
      </c>
    </row>
    <row r="65" spans="1:8" x14ac:dyDescent="0.25">
      <c r="A65" s="70">
        <v>5039</v>
      </c>
      <c r="B65" s="33">
        <v>630</v>
      </c>
      <c r="C65" s="68" t="s">
        <v>30</v>
      </c>
      <c r="D65" s="26">
        <v>208</v>
      </c>
      <c r="E65" s="26">
        <v>260</v>
      </c>
      <c r="F65" s="26">
        <v>252</v>
      </c>
      <c r="G65" s="34">
        <f t="shared" si="3"/>
        <v>157.77600000000001</v>
      </c>
      <c r="H65" s="34">
        <f t="shared" si="2"/>
        <v>25.043809523809525</v>
      </c>
    </row>
    <row r="66" spans="1:8" x14ac:dyDescent="0.25">
      <c r="A66" s="16">
        <v>5042</v>
      </c>
      <c r="B66" s="33">
        <v>40</v>
      </c>
      <c r="C66" s="67" t="s">
        <v>14</v>
      </c>
      <c r="D66" s="26">
        <v>16</v>
      </c>
      <c r="E66" s="26">
        <v>15</v>
      </c>
      <c r="F66" s="26">
        <v>18</v>
      </c>
      <c r="G66" s="34">
        <f t="shared" si="3"/>
        <v>10.737533333333332</v>
      </c>
      <c r="H66" s="34">
        <f t="shared" si="2"/>
        <v>26.843833333333329</v>
      </c>
    </row>
    <row r="67" spans="1:8" x14ac:dyDescent="0.25">
      <c r="A67" s="64" t="s">
        <v>3714</v>
      </c>
      <c r="B67" s="33">
        <v>250</v>
      </c>
      <c r="C67" s="66" t="s">
        <v>30</v>
      </c>
      <c r="D67" s="26">
        <v>117</v>
      </c>
      <c r="E67" s="26">
        <v>166</v>
      </c>
      <c r="F67" s="26">
        <v>91</v>
      </c>
      <c r="G67" s="34">
        <f t="shared" ref="G67:G93" si="4">(D67+E67+F67)/3*0.38*1.73</f>
        <v>81.955866666666665</v>
      </c>
      <c r="H67" s="34">
        <f t="shared" si="2"/>
        <v>32.782346666666669</v>
      </c>
    </row>
    <row r="68" spans="1:8" x14ac:dyDescent="0.25">
      <c r="A68" s="64" t="s">
        <v>3715</v>
      </c>
      <c r="B68" s="33">
        <v>250</v>
      </c>
      <c r="C68" s="67" t="s">
        <v>14</v>
      </c>
      <c r="D68" s="26">
        <v>13</v>
      </c>
      <c r="E68" s="26">
        <v>2</v>
      </c>
      <c r="F68" s="26">
        <v>14</v>
      </c>
      <c r="G68" s="34">
        <f t="shared" si="4"/>
        <v>6.3548666666666662</v>
      </c>
      <c r="H68" s="34">
        <f t="shared" si="2"/>
        <v>2.5419466666666666</v>
      </c>
    </row>
    <row r="69" spans="1:8" x14ac:dyDescent="0.25">
      <c r="A69" s="64" t="s">
        <v>3716</v>
      </c>
      <c r="B69" s="33">
        <v>250</v>
      </c>
      <c r="C69" s="66" t="s">
        <v>30</v>
      </c>
      <c r="D69" s="26">
        <v>24</v>
      </c>
      <c r="E69" s="26">
        <v>26</v>
      </c>
      <c r="F69" s="26">
        <v>35</v>
      </c>
      <c r="G69" s="34">
        <f t="shared" si="4"/>
        <v>18.626333333333331</v>
      </c>
      <c r="H69" s="34">
        <f t="shared" si="2"/>
        <v>7.4505333333333326</v>
      </c>
    </row>
    <row r="70" spans="1:8" x14ac:dyDescent="0.25">
      <c r="A70" s="64" t="s">
        <v>3717</v>
      </c>
      <c r="B70" s="33">
        <v>250</v>
      </c>
      <c r="C70" s="67" t="s">
        <v>14</v>
      </c>
      <c r="D70" s="26">
        <v>7</v>
      </c>
      <c r="E70" s="26">
        <v>7</v>
      </c>
      <c r="F70" s="26">
        <v>2</v>
      </c>
      <c r="G70" s="34">
        <f t="shared" si="4"/>
        <v>3.5061333333333327</v>
      </c>
      <c r="H70" s="34">
        <f t="shared" ref="H70:H96" si="5">G70/B70*100</f>
        <v>1.4024533333333331</v>
      </c>
    </row>
    <row r="71" spans="1:8" x14ac:dyDescent="0.25">
      <c r="A71" s="64">
        <v>5046</v>
      </c>
      <c r="B71" s="33">
        <v>630</v>
      </c>
      <c r="C71" s="19" t="s">
        <v>30</v>
      </c>
      <c r="D71" s="26">
        <v>289</v>
      </c>
      <c r="E71" s="26">
        <v>251</v>
      </c>
      <c r="F71" s="26">
        <v>293</v>
      </c>
      <c r="G71" s="34">
        <f t="shared" si="4"/>
        <v>182.53806666666668</v>
      </c>
      <c r="H71" s="34">
        <f t="shared" si="5"/>
        <v>28.974296296296298</v>
      </c>
    </row>
    <row r="72" spans="1:8" x14ac:dyDescent="0.25">
      <c r="A72" s="64" t="s">
        <v>3718</v>
      </c>
      <c r="B72" s="33">
        <v>250</v>
      </c>
      <c r="C72" s="66" t="s">
        <v>30</v>
      </c>
      <c r="D72" s="26">
        <v>141</v>
      </c>
      <c r="E72" s="26">
        <v>116</v>
      </c>
      <c r="F72" s="26">
        <v>179</v>
      </c>
      <c r="G72" s="34">
        <f t="shared" si="4"/>
        <v>95.542133333333339</v>
      </c>
      <c r="H72" s="34">
        <f t="shared" si="5"/>
        <v>38.216853333333333</v>
      </c>
    </row>
    <row r="73" spans="1:8" x14ac:dyDescent="0.25">
      <c r="A73" s="64" t="s">
        <v>3719</v>
      </c>
      <c r="B73" s="33">
        <v>250</v>
      </c>
      <c r="C73" s="67" t="s">
        <v>14</v>
      </c>
      <c r="D73" s="26">
        <v>238</v>
      </c>
      <c r="E73" s="26">
        <v>158</v>
      </c>
      <c r="F73" s="26">
        <v>174</v>
      </c>
      <c r="G73" s="34">
        <f t="shared" si="4"/>
        <v>124.90600000000001</v>
      </c>
      <c r="H73" s="34">
        <f t="shared" si="5"/>
        <v>49.962400000000002</v>
      </c>
    </row>
    <row r="74" spans="1:8" x14ac:dyDescent="0.25">
      <c r="A74" s="64">
        <v>5051</v>
      </c>
      <c r="B74" s="33">
        <v>630</v>
      </c>
      <c r="C74" s="19" t="s">
        <v>30</v>
      </c>
      <c r="D74" s="26">
        <v>8</v>
      </c>
      <c r="E74" s="26">
        <v>12</v>
      </c>
      <c r="F74" s="26">
        <v>10</v>
      </c>
      <c r="G74" s="34">
        <f t="shared" si="4"/>
        <v>6.5739999999999998</v>
      </c>
      <c r="H74" s="34">
        <f t="shared" si="5"/>
        <v>1.0434920634920635</v>
      </c>
    </row>
    <row r="75" spans="1:8" x14ac:dyDescent="0.25">
      <c r="A75" s="64">
        <v>5054</v>
      </c>
      <c r="B75" s="33">
        <v>400</v>
      </c>
      <c r="C75" s="19" t="s">
        <v>30</v>
      </c>
      <c r="D75" s="26">
        <v>221</v>
      </c>
      <c r="E75" s="26">
        <v>239</v>
      </c>
      <c r="F75" s="26">
        <v>289</v>
      </c>
      <c r="G75" s="34">
        <f t="shared" si="4"/>
        <v>164.13086666666666</v>
      </c>
      <c r="H75" s="34">
        <f t="shared" si="5"/>
        <v>41.032716666666666</v>
      </c>
    </row>
    <row r="76" spans="1:8" x14ac:dyDescent="0.25">
      <c r="A76" s="64">
        <v>5055</v>
      </c>
      <c r="B76" s="33">
        <v>400</v>
      </c>
      <c r="C76" s="19" t="s">
        <v>30</v>
      </c>
      <c r="D76" s="26">
        <v>290</v>
      </c>
      <c r="E76" s="26">
        <v>332</v>
      </c>
      <c r="F76" s="26">
        <v>246</v>
      </c>
      <c r="G76" s="34">
        <f t="shared" si="4"/>
        <v>190.20773333333332</v>
      </c>
      <c r="H76" s="34">
        <f t="shared" si="5"/>
        <v>47.551933333333331</v>
      </c>
    </row>
    <row r="77" spans="1:8" x14ac:dyDescent="0.25">
      <c r="A77" s="64">
        <v>5056</v>
      </c>
      <c r="B77" s="33">
        <v>160</v>
      </c>
      <c r="C77" s="68" t="s">
        <v>30</v>
      </c>
      <c r="D77" s="95">
        <v>13</v>
      </c>
      <c r="E77" s="95">
        <v>21</v>
      </c>
      <c r="F77" s="95">
        <v>7</v>
      </c>
      <c r="G77" s="34">
        <f t="shared" si="4"/>
        <v>8.9844666666666662</v>
      </c>
      <c r="H77" s="34">
        <f t="shared" si="5"/>
        <v>5.6152916666666659</v>
      </c>
    </row>
    <row r="78" spans="1:8" x14ac:dyDescent="0.25">
      <c r="A78" s="64" t="s">
        <v>3720</v>
      </c>
      <c r="B78" s="33">
        <v>250</v>
      </c>
      <c r="C78" s="68" t="s">
        <v>30</v>
      </c>
      <c r="D78" s="96">
        <v>0</v>
      </c>
      <c r="E78" s="96">
        <v>0</v>
      </c>
      <c r="F78" s="96">
        <v>0</v>
      </c>
      <c r="G78" s="34">
        <f t="shared" si="4"/>
        <v>0</v>
      </c>
      <c r="H78" s="34">
        <f t="shared" si="5"/>
        <v>0</v>
      </c>
    </row>
    <row r="79" spans="1:8" x14ac:dyDescent="0.25">
      <c r="A79" s="64" t="s">
        <v>3721</v>
      </c>
      <c r="B79" s="33">
        <v>250</v>
      </c>
      <c r="C79" s="68" t="s">
        <v>30</v>
      </c>
      <c r="D79" s="96">
        <v>0</v>
      </c>
      <c r="E79" s="96">
        <v>0</v>
      </c>
      <c r="F79" s="96">
        <v>0</v>
      </c>
      <c r="G79" s="34">
        <f t="shared" si="4"/>
        <v>0</v>
      </c>
      <c r="H79" s="34">
        <f t="shared" si="5"/>
        <v>0</v>
      </c>
    </row>
    <row r="80" spans="1:8" x14ac:dyDescent="0.25">
      <c r="A80" s="64" t="s">
        <v>3722</v>
      </c>
      <c r="B80" s="33">
        <v>250</v>
      </c>
      <c r="C80" s="68" t="s">
        <v>3723</v>
      </c>
      <c r="D80" s="26">
        <v>16</v>
      </c>
      <c r="E80" s="26">
        <v>2</v>
      </c>
      <c r="F80" s="26">
        <v>3</v>
      </c>
      <c r="G80" s="34">
        <f t="shared" si="4"/>
        <v>4.6017999999999999</v>
      </c>
      <c r="H80" s="34">
        <f t="shared" si="5"/>
        <v>1.8407199999999999</v>
      </c>
    </row>
    <row r="81" spans="1:14" x14ac:dyDescent="0.25">
      <c r="A81" s="64" t="s">
        <v>3724</v>
      </c>
      <c r="B81" s="33">
        <v>250</v>
      </c>
      <c r="C81" s="68" t="s">
        <v>3723</v>
      </c>
      <c r="D81" s="26">
        <v>107</v>
      </c>
      <c r="E81" s="26">
        <v>106</v>
      </c>
      <c r="F81" s="26">
        <v>66</v>
      </c>
      <c r="G81" s="34">
        <f t="shared" si="4"/>
        <v>61.138200000000005</v>
      </c>
      <c r="H81" s="34">
        <f t="shared" si="5"/>
        <v>24.455280000000002</v>
      </c>
    </row>
    <row r="82" spans="1:14" x14ac:dyDescent="0.25">
      <c r="A82" s="64" t="s">
        <v>3725</v>
      </c>
      <c r="B82" s="33">
        <v>250</v>
      </c>
      <c r="C82" s="68" t="s">
        <v>3723</v>
      </c>
      <c r="D82" s="26">
        <v>5</v>
      </c>
      <c r="E82" s="26">
        <v>1</v>
      </c>
      <c r="F82" s="26">
        <v>12</v>
      </c>
      <c r="G82" s="34">
        <f t="shared" si="4"/>
        <v>3.9444000000000004</v>
      </c>
      <c r="H82" s="34">
        <f t="shared" si="5"/>
        <v>1.5777600000000003</v>
      </c>
    </row>
    <row r="83" spans="1:14" x14ac:dyDescent="0.25">
      <c r="A83" s="64" t="s">
        <v>3726</v>
      </c>
      <c r="B83" s="33">
        <v>250</v>
      </c>
      <c r="C83" s="68" t="s">
        <v>3723</v>
      </c>
      <c r="D83" s="26">
        <v>2</v>
      </c>
      <c r="E83" s="26">
        <v>0</v>
      </c>
      <c r="F83" s="26">
        <v>13</v>
      </c>
      <c r="G83" s="34">
        <f t="shared" si="4"/>
        <v>3.2869999999999999</v>
      </c>
      <c r="H83" s="34">
        <f t="shared" si="5"/>
        <v>1.3148</v>
      </c>
    </row>
    <row r="84" spans="1:14" x14ac:dyDescent="0.25">
      <c r="A84" s="64" t="s">
        <v>3727</v>
      </c>
      <c r="B84" s="33">
        <v>250</v>
      </c>
      <c r="C84" s="68" t="s">
        <v>30</v>
      </c>
      <c r="D84" s="26">
        <v>24</v>
      </c>
      <c r="E84" s="26">
        <v>25</v>
      </c>
      <c r="F84" s="26">
        <v>29</v>
      </c>
      <c r="G84" s="34">
        <f t="shared" si="4"/>
        <v>17.092400000000001</v>
      </c>
      <c r="H84" s="34">
        <f t="shared" si="5"/>
        <v>6.8369600000000004</v>
      </c>
    </row>
    <row r="85" spans="1:14" x14ac:dyDescent="0.25">
      <c r="A85" s="64" t="s">
        <v>3728</v>
      </c>
      <c r="B85" s="33">
        <v>250</v>
      </c>
      <c r="C85" s="68" t="s">
        <v>30</v>
      </c>
      <c r="D85" s="26">
        <v>0</v>
      </c>
      <c r="E85" s="26">
        <v>0</v>
      </c>
      <c r="F85" s="26">
        <v>0</v>
      </c>
      <c r="G85" s="34">
        <f t="shared" si="4"/>
        <v>0</v>
      </c>
      <c r="H85" s="34">
        <f t="shared" si="5"/>
        <v>0</v>
      </c>
    </row>
    <row r="86" spans="1:14" x14ac:dyDescent="0.25">
      <c r="A86" s="64">
        <v>5061</v>
      </c>
      <c r="B86" s="33">
        <v>320</v>
      </c>
      <c r="C86" s="68" t="s">
        <v>30</v>
      </c>
      <c r="D86" s="26">
        <v>68</v>
      </c>
      <c r="E86" s="26">
        <v>83</v>
      </c>
      <c r="F86" s="26">
        <v>55</v>
      </c>
      <c r="G86" s="34">
        <f t="shared" si="4"/>
        <v>45.141466666666666</v>
      </c>
      <c r="H86" s="34">
        <f t="shared" si="5"/>
        <v>14.106708333333334</v>
      </c>
    </row>
    <row r="87" spans="1:14" x14ac:dyDescent="0.25">
      <c r="A87" s="64">
        <v>5121</v>
      </c>
      <c r="B87" s="33">
        <v>400</v>
      </c>
      <c r="C87" s="68" t="s">
        <v>30</v>
      </c>
      <c r="D87" s="26">
        <v>213</v>
      </c>
      <c r="E87" s="26">
        <v>161</v>
      </c>
      <c r="F87" s="26">
        <v>136</v>
      </c>
      <c r="G87" s="34">
        <f t="shared" si="4"/>
        <v>111.758</v>
      </c>
      <c r="H87" s="34">
        <f t="shared" si="5"/>
        <v>27.939499999999999</v>
      </c>
    </row>
    <row r="88" spans="1:14" x14ac:dyDescent="0.25">
      <c r="A88" s="64">
        <v>5122</v>
      </c>
      <c r="B88" s="33">
        <v>250</v>
      </c>
      <c r="C88" s="68" t="s">
        <v>30</v>
      </c>
      <c r="D88" s="26">
        <v>94</v>
      </c>
      <c r="E88" s="26">
        <v>88</v>
      </c>
      <c r="F88" s="26">
        <v>162</v>
      </c>
      <c r="G88" s="34">
        <f t="shared" si="4"/>
        <v>75.381866666666667</v>
      </c>
      <c r="H88" s="34">
        <f t="shared" si="5"/>
        <v>30.152746666666669</v>
      </c>
    </row>
    <row r="89" spans="1:14" x14ac:dyDescent="0.25">
      <c r="A89" s="64">
        <v>5123</v>
      </c>
      <c r="B89" s="33">
        <v>560</v>
      </c>
      <c r="C89" s="68" t="s">
        <v>3729</v>
      </c>
      <c r="D89" s="26">
        <v>152</v>
      </c>
      <c r="E89" s="26">
        <v>66</v>
      </c>
      <c r="F89" s="26">
        <v>120</v>
      </c>
      <c r="G89" s="34">
        <f t="shared" si="4"/>
        <v>74.067066666666662</v>
      </c>
      <c r="H89" s="34">
        <f t="shared" si="5"/>
        <v>13.226261904761905</v>
      </c>
    </row>
    <row r="90" spans="1:14" s="88" customFormat="1" x14ac:dyDescent="0.25">
      <c r="A90" s="25" t="s">
        <v>3730</v>
      </c>
      <c r="B90" s="51">
        <v>1600</v>
      </c>
      <c r="C90" s="30" t="s">
        <v>3731</v>
      </c>
      <c r="D90" s="10">
        <v>0</v>
      </c>
      <c r="E90" s="10">
        <v>8</v>
      </c>
      <c r="F90" s="10">
        <v>2</v>
      </c>
      <c r="G90" s="34">
        <f t="shared" si="4"/>
        <v>2.1913333333333336</v>
      </c>
      <c r="H90" s="34">
        <f t="shared" si="5"/>
        <v>0.13695833333333335</v>
      </c>
      <c r="I90" s="74"/>
      <c r="J90" s="74"/>
      <c r="K90" s="74"/>
      <c r="L90" s="74"/>
      <c r="M90" s="74"/>
      <c r="N90" s="74"/>
    </row>
    <row r="91" spans="1:14" s="88" customFormat="1" x14ac:dyDescent="0.25">
      <c r="A91" s="25" t="s">
        <v>3732</v>
      </c>
      <c r="B91" s="51">
        <v>1600</v>
      </c>
      <c r="C91" s="67" t="s">
        <v>14</v>
      </c>
      <c r="D91" s="10">
        <v>0</v>
      </c>
      <c r="E91" s="10">
        <v>0</v>
      </c>
      <c r="F91" s="10">
        <v>0</v>
      </c>
      <c r="G91" s="34">
        <f t="shared" si="4"/>
        <v>0</v>
      </c>
      <c r="H91" s="34">
        <f t="shared" si="5"/>
        <v>0</v>
      </c>
      <c r="I91" s="74"/>
      <c r="J91" s="74"/>
      <c r="K91" s="74"/>
      <c r="L91" s="74"/>
      <c r="M91" s="74"/>
      <c r="N91" s="74"/>
    </row>
    <row r="92" spans="1:14" s="88" customFormat="1" x14ac:dyDescent="0.25">
      <c r="A92" s="25" t="s">
        <v>3733</v>
      </c>
      <c r="B92" s="51">
        <v>1600</v>
      </c>
      <c r="C92" s="30" t="s">
        <v>3731</v>
      </c>
      <c r="D92" s="10">
        <v>33</v>
      </c>
      <c r="E92" s="10">
        <v>22</v>
      </c>
      <c r="F92" s="10">
        <v>29</v>
      </c>
      <c r="G92" s="34">
        <f t="shared" si="4"/>
        <v>18.4072</v>
      </c>
      <c r="H92" s="34">
        <f t="shared" si="5"/>
        <v>1.15045</v>
      </c>
      <c r="I92" s="74"/>
      <c r="J92" s="74"/>
      <c r="K92" s="74"/>
      <c r="L92" s="74"/>
      <c r="M92" s="74"/>
      <c r="N92" s="74"/>
    </row>
    <row r="93" spans="1:14" s="88" customFormat="1" x14ac:dyDescent="0.25">
      <c r="A93" s="25" t="s">
        <v>3734</v>
      </c>
      <c r="B93" s="51">
        <v>1600</v>
      </c>
      <c r="C93" s="67" t="s">
        <v>14</v>
      </c>
      <c r="D93" s="10">
        <v>214</v>
      </c>
      <c r="E93" s="10">
        <v>235</v>
      </c>
      <c r="F93" s="10">
        <v>250</v>
      </c>
      <c r="G93" s="34">
        <f t="shared" si="4"/>
        <v>153.17420000000001</v>
      </c>
      <c r="H93" s="34">
        <f t="shared" si="5"/>
        <v>9.5733875000000008</v>
      </c>
      <c r="I93" s="74"/>
      <c r="J93" s="74"/>
      <c r="K93" s="74"/>
      <c r="L93" s="74"/>
      <c r="M93" s="74"/>
      <c r="N93" s="74"/>
    </row>
    <row r="94" spans="1:14" x14ac:dyDescent="0.25">
      <c r="A94" s="16" t="s">
        <v>3735</v>
      </c>
      <c r="B94" s="33">
        <v>400</v>
      </c>
      <c r="C94" s="68" t="s">
        <v>30</v>
      </c>
      <c r="D94" s="26">
        <v>30</v>
      </c>
      <c r="E94" s="26">
        <v>23</v>
      </c>
      <c r="F94" s="26">
        <v>17</v>
      </c>
      <c r="G94" s="34">
        <f t="shared" ref="G94:G96" si="6">(D94+E94+F94)/3*0.38*1.73</f>
        <v>15.339333333333334</v>
      </c>
      <c r="H94" s="34">
        <f t="shared" si="5"/>
        <v>3.834833333333334</v>
      </c>
    </row>
    <row r="95" spans="1:14" x14ac:dyDescent="0.25">
      <c r="A95" s="16" t="s">
        <v>3736</v>
      </c>
      <c r="B95" s="33">
        <v>630</v>
      </c>
      <c r="C95" s="66" t="s">
        <v>3667</v>
      </c>
      <c r="D95" s="26">
        <v>86</v>
      </c>
      <c r="E95" s="26">
        <v>118</v>
      </c>
      <c r="F95" s="26">
        <v>73</v>
      </c>
      <c r="G95" s="34">
        <f t="shared" si="6"/>
        <v>60.699933333333334</v>
      </c>
      <c r="H95" s="34">
        <f t="shared" si="5"/>
        <v>9.6349100529100529</v>
      </c>
    </row>
    <row r="96" spans="1:14" x14ac:dyDescent="0.25">
      <c r="A96" s="16" t="s">
        <v>3737</v>
      </c>
      <c r="B96" s="33">
        <v>630</v>
      </c>
      <c r="C96" s="67" t="s">
        <v>14</v>
      </c>
      <c r="D96" s="26">
        <v>74</v>
      </c>
      <c r="E96" s="26">
        <v>82</v>
      </c>
      <c r="F96" s="26">
        <v>58</v>
      </c>
      <c r="G96" s="34">
        <f t="shared" si="6"/>
        <v>46.894533333333328</v>
      </c>
      <c r="H96" s="34">
        <f t="shared" si="5"/>
        <v>7.4435767195767193</v>
      </c>
    </row>
    <row r="97" spans="5:8" x14ac:dyDescent="0.25">
      <c r="E97" s="74"/>
      <c r="F97" s="74"/>
      <c r="G97" s="74"/>
      <c r="H97" s="74"/>
    </row>
  </sheetData>
  <mergeCells count="9">
    <mergeCell ref="A1:H1"/>
    <mergeCell ref="A2:A5"/>
    <mergeCell ref="B2:B5"/>
    <mergeCell ref="C2:C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67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view="pageBreakPreview" zoomScale="60" zoomScaleNormal="115" workbookViewId="0">
      <selection activeCell="I6" sqref="I1:I1048576"/>
    </sheetView>
  </sheetViews>
  <sheetFormatPr defaultRowHeight="15" x14ac:dyDescent="0.25"/>
  <cols>
    <col min="1" max="1" width="18" style="71" customWidth="1"/>
    <col min="2" max="2" width="13.7109375" style="72" customWidth="1"/>
    <col min="3" max="3" width="32" style="73" customWidth="1"/>
    <col min="4" max="8" width="13.42578125" style="75" customWidth="1"/>
    <col min="9" max="10" width="9.140625" style="75"/>
    <col min="11" max="12" width="9.140625" style="74"/>
    <col min="13" max="13" width="14.5703125" style="74" customWidth="1"/>
    <col min="14" max="14" width="17.28515625" style="74" customWidth="1"/>
    <col min="15" max="16384" width="9.140625" style="74"/>
  </cols>
  <sheetData>
    <row r="1" spans="1:18" ht="18.75" x14ac:dyDescent="0.3">
      <c r="A1" s="119" t="s">
        <v>3738</v>
      </c>
      <c r="B1" s="119"/>
      <c r="C1" s="119"/>
      <c r="D1" s="119"/>
      <c r="E1" s="119"/>
      <c r="F1" s="119"/>
      <c r="G1" s="119"/>
      <c r="H1" s="119"/>
      <c r="I1" s="98"/>
      <c r="J1" s="98"/>
      <c r="K1" s="98"/>
      <c r="L1" s="98"/>
      <c r="M1" s="98"/>
      <c r="N1" s="98"/>
    </row>
    <row r="2" spans="1:18" ht="18.75" customHeight="1" x14ac:dyDescent="0.3">
      <c r="A2" s="118" t="s">
        <v>0</v>
      </c>
      <c r="B2" s="118" t="s">
        <v>1</v>
      </c>
      <c r="C2" s="118" t="s">
        <v>2</v>
      </c>
      <c r="D2" s="119" t="s">
        <v>3</v>
      </c>
      <c r="E2" s="119"/>
      <c r="F2" s="119"/>
      <c r="G2" s="119"/>
      <c r="H2" s="119"/>
      <c r="I2" s="74"/>
      <c r="J2" s="74"/>
    </row>
    <row r="3" spans="1:18" ht="15" customHeight="1" x14ac:dyDescent="0.25">
      <c r="A3" s="118"/>
      <c r="B3" s="118"/>
      <c r="C3" s="118"/>
      <c r="D3" s="120" t="s">
        <v>4</v>
      </c>
      <c r="E3" s="120"/>
      <c r="F3" s="120"/>
      <c r="G3" s="120"/>
      <c r="H3" s="120"/>
    </row>
    <row r="4" spans="1:18" x14ac:dyDescent="0.25">
      <c r="A4" s="118"/>
      <c r="B4" s="118"/>
      <c r="C4" s="118"/>
      <c r="D4" s="121" t="s">
        <v>5</v>
      </c>
      <c r="E4" s="121"/>
      <c r="F4" s="121"/>
      <c r="G4" s="121" t="s">
        <v>6</v>
      </c>
      <c r="H4" s="121" t="s">
        <v>7</v>
      </c>
      <c r="I4" s="99"/>
      <c r="J4" s="99"/>
      <c r="K4" s="100"/>
      <c r="L4" s="100"/>
      <c r="M4" s="100"/>
      <c r="N4" s="100"/>
      <c r="O4" s="100"/>
      <c r="P4" s="100"/>
      <c r="Q4" s="100"/>
      <c r="R4" s="100"/>
    </row>
    <row r="5" spans="1:18" x14ac:dyDescent="0.25">
      <c r="A5" s="118"/>
      <c r="B5" s="118"/>
      <c r="C5" s="118"/>
      <c r="D5" s="86" t="s">
        <v>8</v>
      </c>
      <c r="E5" s="86" t="s">
        <v>9</v>
      </c>
      <c r="F5" s="86" t="s">
        <v>10</v>
      </c>
      <c r="G5" s="121"/>
      <c r="H5" s="121"/>
      <c r="I5" s="99"/>
      <c r="J5" s="99"/>
      <c r="K5" s="100"/>
      <c r="L5" s="100"/>
      <c r="M5" s="100"/>
      <c r="N5" s="100"/>
      <c r="O5" s="100"/>
      <c r="P5" s="100"/>
      <c r="Q5" s="100"/>
      <c r="R5" s="100"/>
    </row>
    <row r="6" spans="1:18" x14ac:dyDescent="0.25">
      <c r="A6" s="64" t="s">
        <v>3739</v>
      </c>
      <c r="B6" s="65">
        <v>630</v>
      </c>
      <c r="C6" s="76" t="s">
        <v>30</v>
      </c>
      <c r="D6" s="26">
        <v>20</v>
      </c>
      <c r="E6" s="26">
        <v>39</v>
      </c>
      <c r="F6" s="26">
        <v>42</v>
      </c>
      <c r="G6" s="34">
        <f t="shared" ref="G6:G65" si="0">(D6+E6+F6)/3*0.38*1.73</f>
        <v>22.132466666666666</v>
      </c>
      <c r="H6" s="34">
        <f t="shared" ref="H6:H37" si="1">G6/B6*100</f>
        <v>3.5130899470899473</v>
      </c>
    </row>
    <row r="7" spans="1:18" ht="15" customHeight="1" x14ac:dyDescent="0.25">
      <c r="A7" s="64" t="s">
        <v>3740</v>
      </c>
      <c r="B7" s="33">
        <v>630</v>
      </c>
      <c r="C7" s="77" t="s">
        <v>14</v>
      </c>
      <c r="D7" s="26">
        <v>208</v>
      </c>
      <c r="E7" s="26">
        <v>235</v>
      </c>
      <c r="F7" s="26">
        <v>265</v>
      </c>
      <c r="G7" s="34">
        <f t="shared" si="0"/>
        <v>155.1464</v>
      </c>
      <c r="H7" s="34">
        <f t="shared" si="1"/>
        <v>24.626412698412697</v>
      </c>
    </row>
    <row r="8" spans="1:18" x14ac:dyDescent="0.25">
      <c r="A8" s="78">
        <v>8002</v>
      </c>
      <c r="B8" s="44">
        <v>630</v>
      </c>
      <c r="C8" s="79" t="s">
        <v>3741</v>
      </c>
      <c r="D8" s="26">
        <v>127</v>
      </c>
      <c r="E8" s="26">
        <v>121</v>
      </c>
      <c r="F8" s="26">
        <v>106</v>
      </c>
      <c r="G8" s="34">
        <f t="shared" si="0"/>
        <v>77.5732</v>
      </c>
      <c r="H8" s="34">
        <f t="shared" si="1"/>
        <v>12.313206349206348</v>
      </c>
    </row>
    <row r="9" spans="1:18" x14ac:dyDescent="0.25">
      <c r="A9" s="64" t="s">
        <v>3742</v>
      </c>
      <c r="B9" s="33">
        <v>1260</v>
      </c>
      <c r="C9" s="76" t="s">
        <v>3713</v>
      </c>
      <c r="D9" s="26">
        <v>896</v>
      </c>
      <c r="E9" s="26">
        <v>938</v>
      </c>
      <c r="F9" s="26">
        <v>912</v>
      </c>
      <c r="G9" s="34">
        <f t="shared" si="0"/>
        <v>601.74013333333335</v>
      </c>
      <c r="H9" s="34">
        <f t="shared" si="1"/>
        <v>47.757153439153441</v>
      </c>
    </row>
    <row r="10" spans="1:18" x14ac:dyDescent="0.25">
      <c r="A10" s="64" t="s">
        <v>3743</v>
      </c>
      <c r="B10" s="33">
        <v>1000</v>
      </c>
      <c r="C10" s="77" t="s">
        <v>14</v>
      </c>
      <c r="D10" s="26">
        <v>6</v>
      </c>
      <c r="E10" s="26">
        <v>9</v>
      </c>
      <c r="F10" s="26">
        <v>10</v>
      </c>
      <c r="G10" s="34">
        <f t="shared" si="0"/>
        <v>5.4783333333333335</v>
      </c>
      <c r="H10" s="34">
        <f t="shared" si="1"/>
        <v>0.54783333333333328</v>
      </c>
    </row>
    <row r="11" spans="1:18" ht="15" customHeight="1" x14ac:dyDescent="0.25">
      <c r="A11" s="64" t="s">
        <v>3744</v>
      </c>
      <c r="B11" s="33">
        <v>400</v>
      </c>
      <c r="C11" s="76" t="s">
        <v>3658</v>
      </c>
      <c r="D11" s="26">
        <v>94</v>
      </c>
      <c r="E11" s="26">
        <v>99</v>
      </c>
      <c r="F11" s="26">
        <v>78</v>
      </c>
      <c r="G11" s="34">
        <f t="shared" si="0"/>
        <v>59.385133333333336</v>
      </c>
      <c r="H11" s="34">
        <f t="shared" si="1"/>
        <v>14.846283333333336</v>
      </c>
    </row>
    <row r="12" spans="1:18" ht="15" customHeight="1" x14ac:dyDescent="0.25">
      <c r="A12" s="64" t="s">
        <v>3745</v>
      </c>
      <c r="B12" s="33">
        <v>400</v>
      </c>
      <c r="C12" s="77" t="s">
        <v>14</v>
      </c>
      <c r="D12" s="26">
        <v>166</v>
      </c>
      <c r="E12" s="26">
        <v>119</v>
      </c>
      <c r="F12" s="26">
        <v>153</v>
      </c>
      <c r="G12" s="34">
        <f t="shared" si="0"/>
        <v>95.980400000000003</v>
      </c>
      <c r="H12" s="34">
        <f t="shared" si="1"/>
        <v>23.995100000000001</v>
      </c>
    </row>
    <row r="13" spans="1:18" ht="15" customHeight="1" x14ac:dyDescent="0.25">
      <c r="A13" s="64" t="s">
        <v>3746</v>
      </c>
      <c r="B13" s="33">
        <v>400</v>
      </c>
      <c r="C13" s="76" t="s">
        <v>3747</v>
      </c>
      <c r="D13" s="26">
        <v>105</v>
      </c>
      <c r="E13" s="26">
        <v>107</v>
      </c>
      <c r="F13" s="26">
        <v>85</v>
      </c>
      <c r="G13" s="34">
        <f t="shared" si="0"/>
        <v>65.082599999999999</v>
      </c>
      <c r="H13" s="34">
        <f t="shared" si="1"/>
        <v>16.27065</v>
      </c>
    </row>
    <row r="14" spans="1:18" ht="15" customHeight="1" x14ac:dyDescent="0.25">
      <c r="A14" s="64" t="s">
        <v>3748</v>
      </c>
      <c r="B14" s="33">
        <v>400</v>
      </c>
      <c r="C14" s="77" t="s">
        <v>14</v>
      </c>
      <c r="D14" s="26">
        <v>180</v>
      </c>
      <c r="E14" s="26">
        <v>188</v>
      </c>
      <c r="F14" s="26">
        <v>215</v>
      </c>
      <c r="G14" s="34">
        <f t="shared" si="0"/>
        <v>127.75473333333335</v>
      </c>
      <c r="H14" s="34">
        <f t="shared" si="1"/>
        <v>31.938683333333341</v>
      </c>
    </row>
    <row r="15" spans="1:18" x14ac:dyDescent="0.25">
      <c r="A15" s="78">
        <v>8006</v>
      </c>
      <c r="B15" s="33">
        <v>250</v>
      </c>
      <c r="C15" s="4" t="s">
        <v>30</v>
      </c>
      <c r="D15" s="26">
        <v>112</v>
      </c>
      <c r="E15" s="26">
        <v>96</v>
      </c>
      <c r="F15" s="26">
        <v>146</v>
      </c>
      <c r="G15" s="34">
        <f t="shared" si="0"/>
        <v>77.5732</v>
      </c>
      <c r="H15" s="34">
        <f t="shared" si="1"/>
        <v>31.029279999999996</v>
      </c>
    </row>
    <row r="16" spans="1:18" x14ac:dyDescent="0.25">
      <c r="A16" s="64" t="s">
        <v>3749</v>
      </c>
      <c r="B16" s="33">
        <v>250</v>
      </c>
      <c r="C16" s="76" t="s">
        <v>30</v>
      </c>
      <c r="D16" s="26">
        <v>66</v>
      </c>
      <c r="E16" s="26">
        <v>70</v>
      </c>
      <c r="F16" s="26">
        <v>50</v>
      </c>
      <c r="G16" s="34">
        <f t="shared" si="0"/>
        <v>40.758800000000001</v>
      </c>
      <c r="H16" s="34">
        <f t="shared" si="1"/>
        <v>16.303519999999999</v>
      </c>
    </row>
    <row r="17" spans="1:8" s="75" customFormat="1" ht="15" customHeight="1" x14ac:dyDescent="0.25">
      <c r="A17" s="64" t="s">
        <v>3750</v>
      </c>
      <c r="B17" s="33">
        <v>250</v>
      </c>
      <c r="C17" s="77" t="s">
        <v>14</v>
      </c>
      <c r="D17" s="26">
        <v>35</v>
      </c>
      <c r="E17" s="26">
        <v>26</v>
      </c>
      <c r="F17" s="26">
        <v>23</v>
      </c>
      <c r="G17" s="34">
        <f t="shared" si="0"/>
        <v>18.4072</v>
      </c>
      <c r="H17" s="34">
        <f t="shared" si="1"/>
        <v>7.3628799999999996</v>
      </c>
    </row>
    <row r="18" spans="1:8" s="75" customFormat="1" x14ac:dyDescent="0.25">
      <c r="A18" s="64" t="s">
        <v>3751</v>
      </c>
      <c r="B18" s="33">
        <v>400</v>
      </c>
      <c r="C18" s="76" t="s">
        <v>3752</v>
      </c>
      <c r="D18" s="26">
        <v>147</v>
      </c>
      <c r="E18" s="26">
        <v>134</v>
      </c>
      <c r="F18" s="26">
        <v>146</v>
      </c>
      <c r="G18" s="34">
        <f t="shared" si="0"/>
        <v>93.569933333333339</v>
      </c>
      <c r="H18" s="34">
        <f t="shared" si="1"/>
        <v>23.392483333333335</v>
      </c>
    </row>
    <row r="19" spans="1:8" s="75" customFormat="1" x14ac:dyDescent="0.25">
      <c r="A19" s="64" t="s">
        <v>3753</v>
      </c>
      <c r="B19" s="33">
        <v>400</v>
      </c>
      <c r="C19" s="77" t="s">
        <v>14</v>
      </c>
      <c r="D19" s="26">
        <v>88</v>
      </c>
      <c r="E19" s="26">
        <v>127</v>
      </c>
      <c r="F19" s="26">
        <v>131</v>
      </c>
      <c r="G19" s="34">
        <f t="shared" si="0"/>
        <v>75.820133333333331</v>
      </c>
      <c r="H19" s="34">
        <f t="shared" si="1"/>
        <v>18.955033333333333</v>
      </c>
    </row>
    <row r="20" spans="1:8" s="75" customFormat="1" x14ac:dyDescent="0.25">
      <c r="A20" s="78">
        <v>8009</v>
      </c>
      <c r="B20" s="33">
        <v>630</v>
      </c>
      <c r="C20" s="4" t="s">
        <v>30</v>
      </c>
      <c r="D20" s="26">
        <v>126</v>
      </c>
      <c r="E20" s="26">
        <v>81</v>
      </c>
      <c r="F20" s="26">
        <v>133</v>
      </c>
      <c r="G20" s="34">
        <f t="shared" si="0"/>
        <v>74.505333333333326</v>
      </c>
      <c r="H20" s="34">
        <f t="shared" si="1"/>
        <v>11.826243386243384</v>
      </c>
    </row>
    <row r="21" spans="1:8" s="75" customFormat="1" x14ac:dyDescent="0.25">
      <c r="A21" s="64" t="s">
        <v>3754</v>
      </c>
      <c r="B21" s="33">
        <v>400</v>
      </c>
      <c r="C21" s="76" t="s">
        <v>30</v>
      </c>
      <c r="D21" s="26">
        <v>35</v>
      </c>
      <c r="E21" s="26">
        <v>43</v>
      </c>
      <c r="F21" s="26">
        <v>55</v>
      </c>
      <c r="G21" s="34">
        <f t="shared" si="0"/>
        <v>29.144733333333335</v>
      </c>
      <c r="H21" s="34">
        <f t="shared" si="1"/>
        <v>7.2861833333333337</v>
      </c>
    </row>
    <row r="22" spans="1:8" s="75" customFormat="1" x14ac:dyDescent="0.25">
      <c r="A22" s="64" t="s">
        <v>3755</v>
      </c>
      <c r="B22" s="33">
        <v>400</v>
      </c>
      <c r="C22" s="77" t="s">
        <v>14</v>
      </c>
      <c r="D22" s="26">
        <v>69</v>
      </c>
      <c r="E22" s="26">
        <v>48</v>
      </c>
      <c r="F22" s="26">
        <v>36</v>
      </c>
      <c r="G22" s="34">
        <f t="shared" si="0"/>
        <v>33.5274</v>
      </c>
      <c r="H22" s="34">
        <f t="shared" si="1"/>
        <v>8.38185</v>
      </c>
    </row>
    <row r="23" spans="1:8" s="75" customFormat="1" ht="15" customHeight="1" x14ac:dyDescent="0.25">
      <c r="A23" s="64" t="s">
        <v>3756</v>
      </c>
      <c r="B23" s="33">
        <v>630</v>
      </c>
      <c r="C23" s="76" t="s">
        <v>3678</v>
      </c>
      <c r="D23" s="26">
        <v>286</v>
      </c>
      <c r="E23" s="26">
        <v>201</v>
      </c>
      <c r="F23" s="26">
        <v>252</v>
      </c>
      <c r="G23" s="34">
        <f t="shared" si="0"/>
        <v>161.93953333333334</v>
      </c>
      <c r="H23" s="34">
        <f t="shared" si="1"/>
        <v>25.704687830687835</v>
      </c>
    </row>
    <row r="24" spans="1:8" s="75" customFormat="1" ht="15" customHeight="1" x14ac:dyDescent="0.25">
      <c r="A24" s="64" t="s">
        <v>3757</v>
      </c>
      <c r="B24" s="33">
        <v>630</v>
      </c>
      <c r="C24" s="77" t="s">
        <v>14</v>
      </c>
      <c r="D24" s="26">
        <v>171</v>
      </c>
      <c r="E24" s="26">
        <v>173</v>
      </c>
      <c r="F24" s="26">
        <v>197</v>
      </c>
      <c r="G24" s="34">
        <f t="shared" si="0"/>
        <v>118.55113333333334</v>
      </c>
      <c r="H24" s="34">
        <f t="shared" si="1"/>
        <v>18.817640211640214</v>
      </c>
    </row>
    <row r="25" spans="1:8" s="75" customFormat="1" ht="18.75" customHeight="1" x14ac:dyDescent="0.25">
      <c r="A25" s="64" t="s">
        <v>3758</v>
      </c>
      <c r="B25" s="33">
        <v>250</v>
      </c>
      <c r="C25" s="76" t="s">
        <v>3759</v>
      </c>
      <c r="D25" s="26">
        <v>28</v>
      </c>
      <c r="E25" s="26">
        <v>56</v>
      </c>
      <c r="F25" s="26">
        <v>36</v>
      </c>
      <c r="G25" s="34">
        <f t="shared" si="0"/>
        <v>26.295999999999999</v>
      </c>
      <c r="H25" s="34">
        <f t="shared" si="1"/>
        <v>10.5184</v>
      </c>
    </row>
    <row r="26" spans="1:8" s="75" customFormat="1" x14ac:dyDescent="0.25">
      <c r="A26" s="64" t="s">
        <v>3760</v>
      </c>
      <c r="B26" s="33">
        <v>250</v>
      </c>
      <c r="C26" s="77" t="s">
        <v>14</v>
      </c>
      <c r="D26" s="26">
        <v>117</v>
      </c>
      <c r="E26" s="26">
        <v>175</v>
      </c>
      <c r="F26" s="26">
        <v>120</v>
      </c>
      <c r="G26" s="34">
        <f t="shared" si="0"/>
        <v>90.282933333333332</v>
      </c>
      <c r="H26" s="34">
        <f t="shared" si="1"/>
        <v>36.113173333333329</v>
      </c>
    </row>
    <row r="27" spans="1:8" s="75" customFormat="1" ht="15" customHeight="1" x14ac:dyDescent="0.25">
      <c r="A27" s="64" t="s">
        <v>3761</v>
      </c>
      <c r="B27" s="33">
        <v>180</v>
      </c>
      <c r="C27" s="4" t="s">
        <v>3762</v>
      </c>
      <c r="D27" s="26">
        <v>31</v>
      </c>
      <c r="E27" s="26">
        <v>28</v>
      </c>
      <c r="F27" s="26">
        <v>15</v>
      </c>
      <c r="G27" s="34">
        <f t="shared" si="0"/>
        <v>16.215866666666667</v>
      </c>
      <c r="H27" s="34">
        <f t="shared" si="1"/>
        <v>9.0088148148148157</v>
      </c>
    </row>
    <row r="28" spans="1:8" s="75" customFormat="1" x14ac:dyDescent="0.25">
      <c r="A28" s="78">
        <v>8013</v>
      </c>
      <c r="B28" s="33">
        <v>250</v>
      </c>
      <c r="C28" s="4" t="s">
        <v>30</v>
      </c>
      <c r="D28" s="26">
        <v>120</v>
      </c>
      <c r="E28" s="26">
        <v>140</v>
      </c>
      <c r="F28" s="26">
        <v>91</v>
      </c>
      <c r="G28" s="34">
        <f t="shared" si="0"/>
        <v>76.915800000000004</v>
      </c>
      <c r="H28" s="34">
        <f t="shared" si="1"/>
        <v>30.766320000000004</v>
      </c>
    </row>
    <row r="29" spans="1:8" s="75" customFormat="1" ht="15" customHeight="1" x14ac:dyDescent="0.25">
      <c r="A29" s="78" t="s">
        <v>3763</v>
      </c>
      <c r="B29" s="33">
        <v>400</v>
      </c>
      <c r="C29" s="76" t="s">
        <v>3658</v>
      </c>
      <c r="D29" s="26">
        <v>34</v>
      </c>
      <c r="E29" s="26">
        <v>41</v>
      </c>
      <c r="F29" s="26">
        <v>42</v>
      </c>
      <c r="G29" s="34">
        <f t="shared" si="0"/>
        <v>25.6386</v>
      </c>
      <c r="H29" s="34">
        <f t="shared" si="1"/>
        <v>6.4096500000000001</v>
      </c>
    </row>
    <row r="30" spans="1:8" s="75" customFormat="1" x14ac:dyDescent="0.25">
      <c r="A30" s="78" t="s">
        <v>3764</v>
      </c>
      <c r="B30" s="33">
        <v>400</v>
      </c>
      <c r="C30" s="77" t="s">
        <v>14</v>
      </c>
      <c r="D30" s="26">
        <v>59</v>
      </c>
      <c r="E30" s="26">
        <v>60</v>
      </c>
      <c r="F30" s="26">
        <v>43</v>
      </c>
      <c r="G30" s="34">
        <f t="shared" si="0"/>
        <v>35.499600000000001</v>
      </c>
      <c r="H30" s="34">
        <f t="shared" si="1"/>
        <v>8.8749000000000002</v>
      </c>
    </row>
    <row r="31" spans="1:8" s="75" customFormat="1" x14ac:dyDescent="0.25">
      <c r="A31" s="78">
        <v>8015</v>
      </c>
      <c r="B31" s="33">
        <v>400</v>
      </c>
      <c r="C31" s="80" t="s">
        <v>30</v>
      </c>
      <c r="D31" s="26">
        <v>250</v>
      </c>
      <c r="E31" s="26">
        <v>154</v>
      </c>
      <c r="F31" s="26">
        <v>203</v>
      </c>
      <c r="G31" s="34">
        <f t="shared" si="0"/>
        <v>133.01393333333334</v>
      </c>
      <c r="H31" s="34">
        <f t="shared" si="1"/>
        <v>33.253483333333335</v>
      </c>
    </row>
    <row r="32" spans="1:8" s="75" customFormat="1" x14ac:dyDescent="0.25">
      <c r="A32" s="78">
        <v>8016</v>
      </c>
      <c r="B32" s="33">
        <v>320</v>
      </c>
      <c r="C32" s="4" t="s">
        <v>3658</v>
      </c>
      <c r="D32" s="26">
        <v>107</v>
      </c>
      <c r="E32" s="26">
        <v>133</v>
      </c>
      <c r="F32" s="26">
        <v>150</v>
      </c>
      <c r="G32" s="34">
        <f t="shared" si="0"/>
        <v>85.462000000000003</v>
      </c>
      <c r="H32" s="34">
        <f t="shared" si="1"/>
        <v>26.706875000000004</v>
      </c>
    </row>
    <row r="33" spans="1:26" x14ac:dyDescent="0.25">
      <c r="A33" s="78" t="s">
        <v>3765</v>
      </c>
      <c r="B33" s="33">
        <v>630</v>
      </c>
      <c r="C33" s="76" t="s">
        <v>3766</v>
      </c>
      <c r="D33" s="81">
        <v>277</v>
      </c>
      <c r="E33" s="81">
        <v>269</v>
      </c>
      <c r="F33" s="81">
        <v>335</v>
      </c>
      <c r="G33" s="34">
        <f t="shared" si="0"/>
        <v>193.05646666666669</v>
      </c>
      <c r="H33" s="34">
        <f t="shared" si="1"/>
        <v>30.643883597883605</v>
      </c>
      <c r="I33" s="74"/>
      <c r="J33" s="74"/>
    </row>
    <row r="34" spans="1:26" x14ac:dyDescent="0.25">
      <c r="A34" s="78" t="s">
        <v>3767</v>
      </c>
      <c r="B34" s="33">
        <v>630</v>
      </c>
      <c r="C34" s="77" t="s">
        <v>14</v>
      </c>
      <c r="D34" s="81">
        <v>198</v>
      </c>
      <c r="E34" s="81">
        <v>240</v>
      </c>
      <c r="F34" s="81">
        <v>218</v>
      </c>
      <c r="G34" s="34">
        <f t="shared" si="0"/>
        <v>143.75146666666666</v>
      </c>
      <c r="H34" s="34">
        <f t="shared" si="1"/>
        <v>22.817693121693118</v>
      </c>
      <c r="I34" s="74"/>
      <c r="J34" s="74"/>
    </row>
    <row r="35" spans="1:26" s="75" customFormat="1" x14ac:dyDescent="0.25">
      <c r="A35" s="78" t="s">
        <v>3768</v>
      </c>
      <c r="B35" s="33">
        <v>400</v>
      </c>
      <c r="C35" s="76" t="s">
        <v>30</v>
      </c>
      <c r="D35" s="26">
        <v>150</v>
      </c>
      <c r="E35" s="26">
        <v>113</v>
      </c>
      <c r="F35" s="26">
        <v>110</v>
      </c>
      <c r="G35" s="34">
        <f t="shared" si="0"/>
        <v>81.736733333333319</v>
      </c>
      <c r="H35" s="34">
        <f t="shared" si="1"/>
        <v>20.43418333333333</v>
      </c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</row>
    <row r="36" spans="1:26" s="75" customFormat="1" ht="15" customHeight="1" x14ac:dyDescent="0.25">
      <c r="A36" s="78" t="s">
        <v>3769</v>
      </c>
      <c r="B36" s="33">
        <v>400</v>
      </c>
      <c r="C36" s="77" t="s">
        <v>14</v>
      </c>
      <c r="D36" s="26">
        <v>68</v>
      </c>
      <c r="E36" s="26">
        <v>85</v>
      </c>
      <c r="F36" s="26">
        <v>88</v>
      </c>
      <c r="G36" s="34">
        <f t="shared" si="0"/>
        <v>52.811133333333331</v>
      </c>
      <c r="H36" s="34">
        <f t="shared" si="1"/>
        <v>13.202783333333331</v>
      </c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</row>
    <row r="37" spans="1:26" s="75" customFormat="1" x14ac:dyDescent="0.25">
      <c r="A37" s="78">
        <v>8019</v>
      </c>
      <c r="B37" s="33">
        <v>250</v>
      </c>
      <c r="C37" s="4" t="s">
        <v>30</v>
      </c>
      <c r="D37" s="26">
        <v>23</v>
      </c>
      <c r="E37" s="26">
        <v>57</v>
      </c>
      <c r="F37" s="26">
        <v>62</v>
      </c>
      <c r="G37" s="34">
        <f t="shared" si="0"/>
        <v>31.116933333333336</v>
      </c>
      <c r="H37" s="34">
        <f t="shared" si="1"/>
        <v>12.446773333333335</v>
      </c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</row>
    <row r="38" spans="1:26" s="75" customFormat="1" x14ac:dyDescent="0.25">
      <c r="A38" s="64" t="s">
        <v>3770</v>
      </c>
      <c r="B38" s="33">
        <v>1000</v>
      </c>
      <c r="C38" s="76" t="s">
        <v>3771</v>
      </c>
      <c r="D38" s="26">
        <v>28</v>
      </c>
      <c r="E38" s="26">
        <v>55</v>
      </c>
      <c r="F38" s="26">
        <v>69</v>
      </c>
      <c r="G38" s="34">
        <f t="shared" si="0"/>
        <v>33.308266666666668</v>
      </c>
      <c r="H38" s="34">
        <f t="shared" ref="H38:H69" si="2">G38/B38*100</f>
        <v>3.3308266666666668</v>
      </c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</row>
    <row r="39" spans="1:26" s="75" customFormat="1" x14ac:dyDescent="0.25">
      <c r="A39" s="64" t="s">
        <v>3772</v>
      </c>
      <c r="B39" s="33">
        <v>1000</v>
      </c>
      <c r="C39" s="77" t="s">
        <v>14</v>
      </c>
      <c r="D39" s="26">
        <v>660</v>
      </c>
      <c r="E39" s="26">
        <v>652</v>
      </c>
      <c r="F39" s="26">
        <v>660</v>
      </c>
      <c r="G39" s="34">
        <f t="shared" si="0"/>
        <v>432.13093333333336</v>
      </c>
      <c r="H39" s="34">
        <f t="shared" si="2"/>
        <v>43.213093333333333</v>
      </c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</row>
    <row r="40" spans="1:26" s="75" customFormat="1" x14ac:dyDescent="0.25">
      <c r="A40" s="78">
        <v>8024</v>
      </c>
      <c r="B40" s="33">
        <v>400</v>
      </c>
      <c r="C40" s="80" t="s">
        <v>30</v>
      </c>
      <c r="D40" s="26">
        <v>42</v>
      </c>
      <c r="E40" s="26">
        <v>20</v>
      </c>
      <c r="F40" s="26">
        <v>56</v>
      </c>
      <c r="G40" s="34">
        <f t="shared" si="0"/>
        <v>25.857733333333336</v>
      </c>
      <c r="H40" s="34">
        <f t="shared" si="2"/>
        <v>6.4644333333333348</v>
      </c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</row>
    <row r="41" spans="1:26" s="75" customFormat="1" x14ac:dyDescent="0.25">
      <c r="A41" s="64" t="s">
        <v>3773</v>
      </c>
      <c r="B41" s="33">
        <v>400</v>
      </c>
      <c r="C41" s="76" t="s">
        <v>30</v>
      </c>
      <c r="D41" s="26">
        <v>122</v>
      </c>
      <c r="E41" s="26">
        <v>84</v>
      </c>
      <c r="F41" s="26">
        <v>70</v>
      </c>
      <c r="G41" s="34">
        <f t="shared" si="0"/>
        <v>60.480800000000002</v>
      </c>
      <c r="H41" s="34">
        <f t="shared" si="2"/>
        <v>15.120200000000001</v>
      </c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</row>
    <row r="42" spans="1:26" s="75" customFormat="1" x14ac:dyDescent="0.25">
      <c r="A42" s="64" t="s">
        <v>3774</v>
      </c>
      <c r="B42" s="33">
        <v>400</v>
      </c>
      <c r="C42" s="77" t="s">
        <v>14</v>
      </c>
      <c r="D42" s="26">
        <v>28</v>
      </c>
      <c r="E42" s="26">
        <v>45</v>
      </c>
      <c r="F42" s="26">
        <v>39</v>
      </c>
      <c r="G42" s="34">
        <f t="shared" si="0"/>
        <v>24.542933333333334</v>
      </c>
      <c r="H42" s="34">
        <f t="shared" si="2"/>
        <v>6.1357333333333335</v>
      </c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</row>
    <row r="43" spans="1:26" s="75" customFormat="1" x14ac:dyDescent="0.25">
      <c r="A43" s="78">
        <v>8026</v>
      </c>
      <c r="B43" s="33">
        <v>160</v>
      </c>
      <c r="C43" s="80" t="s">
        <v>3775</v>
      </c>
      <c r="D43" s="26">
        <v>49</v>
      </c>
      <c r="E43" s="26">
        <v>28</v>
      </c>
      <c r="F43" s="26">
        <v>59</v>
      </c>
      <c r="G43" s="34">
        <f t="shared" si="0"/>
        <v>29.802133333333334</v>
      </c>
      <c r="H43" s="34">
        <f t="shared" si="2"/>
        <v>18.626333333333335</v>
      </c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</row>
    <row r="44" spans="1:26" s="75" customFormat="1" x14ac:dyDescent="0.25">
      <c r="A44" s="64" t="s">
        <v>3776</v>
      </c>
      <c r="B44" s="33">
        <v>400</v>
      </c>
      <c r="C44" s="76" t="s">
        <v>3777</v>
      </c>
      <c r="D44" s="26">
        <v>210</v>
      </c>
      <c r="E44" s="26">
        <v>236</v>
      </c>
      <c r="F44" s="26">
        <v>239</v>
      </c>
      <c r="G44" s="34">
        <f t="shared" si="0"/>
        <v>150.10633333333334</v>
      </c>
      <c r="H44" s="34">
        <f t="shared" si="2"/>
        <v>37.526583333333335</v>
      </c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</row>
    <row r="45" spans="1:26" s="75" customFormat="1" x14ac:dyDescent="0.25">
      <c r="A45" s="64" t="s">
        <v>3778</v>
      </c>
      <c r="B45" s="33">
        <v>400</v>
      </c>
      <c r="C45" s="77" t="s">
        <v>14</v>
      </c>
      <c r="D45" s="26">
        <v>215</v>
      </c>
      <c r="E45" s="26">
        <v>221</v>
      </c>
      <c r="F45" s="26">
        <v>184</v>
      </c>
      <c r="G45" s="34">
        <f t="shared" si="0"/>
        <v>135.86266666666666</v>
      </c>
      <c r="H45" s="34">
        <f t="shared" si="2"/>
        <v>33.965666666666664</v>
      </c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</row>
    <row r="46" spans="1:26" s="75" customFormat="1" x14ac:dyDescent="0.25">
      <c r="A46" s="64" t="s">
        <v>3779</v>
      </c>
      <c r="B46" s="33">
        <v>400</v>
      </c>
      <c r="C46" s="76" t="s">
        <v>30</v>
      </c>
      <c r="D46" s="26">
        <v>256</v>
      </c>
      <c r="E46" s="26">
        <v>177</v>
      </c>
      <c r="F46" s="26">
        <v>125</v>
      </c>
      <c r="G46" s="34">
        <f t="shared" si="0"/>
        <v>122.27640000000001</v>
      </c>
      <c r="H46" s="34">
        <f t="shared" si="2"/>
        <v>30.569100000000006</v>
      </c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</row>
    <row r="47" spans="1:26" s="75" customFormat="1" x14ac:dyDescent="0.25">
      <c r="A47" s="64" t="s">
        <v>3780</v>
      </c>
      <c r="B47" s="33">
        <v>400</v>
      </c>
      <c r="C47" s="77" t="s">
        <v>14</v>
      </c>
      <c r="D47" s="26">
        <v>285</v>
      </c>
      <c r="E47" s="26">
        <v>337</v>
      </c>
      <c r="F47" s="26">
        <v>320</v>
      </c>
      <c r="G47" s="34">
        <f t="shared" si="0"/>
        <v>206.42360000000002</v>
      </c>
      <c r="H47" s="34">
        <f t="shared" si="2"/>
        <v>51.605900000000005</v>
      </c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</row>
    <row r="48" spans="1:26" s="75" customFormat="1" x14ac:dyDescent="0.25">
      <c r="A48" s="64" t="s">
        <v>3781</v>
      </c>
      <c r="B48" s="33">
        <v>400</v>
      </c>
      <c r="C48" s="76" t="s">
        <v>30</v>
      </c>
      <c r="D48" s="26">
        <v>183</v>
      </c>
      <c r="E48" s="26">
        <v>205</v>
      </c>
      <c r="F48" s="26">
        <v>149</v>
      </c>
      <c r="G48" s="34">
        <f t="shared" si="0"/>
        <v>117.6746</v>
      </c>
      <c r="H48" s="34">
        <f t="shared" si="2"/>
        <v>29.418650000000003</v>
      </c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</row>
    <row r="49" spans="1:26" s="75" customFormat="1" x14ac:dyDescent="0.25">
      <c r="A49" s="64" t="s">
        <v>3782</v>
      </c>
      <c r="B49" s="33">
        <v>400</v>
      </c>
      <c r="C49" s="77" t="s">
        <v>14</v>
      </c>
      <c r="D49" s="26">
        <v>176</v>
      </c>
      <c r="E49" s="26">
        <v>124</v>
      </c>
      <c r="F49" s="26">
        <v>155</v>
      </c>
      <c r="G49" s="34">
        <f t="shared" si="0"/>
        <v>99.705666666666659</v>
      </c>
      <c r="H49" s="34">
        <f t="shared" si="2"/>
        <v>24.926416666666665</v>
      </c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</row>
    <row r="50" spans="1:26" s="75" customFormat="1" x14ac:dyDescent="0.25">
      <c r="A50" s="78" t="s">
        <v>3783</v>
      </c>
      <c r="B50" s="33">
        <v>1000</v>
      </c>
      <c r="C50" s="5" t="s">
        <v>3784</v>
      </c>
      <c r="D50" s="26">
        <v>95</v>
      </c>
      <c r="E50" s="26">
        <v>78</v>
      </c>
      <c r="F50" s="26">
        <v>72</v>
      </c>
      <c r="G50" s="34">
        <f t="shared" si="0"/>
        <v>53.687666666666672</v>
      </c>
      <c r="H50" s="34">
        <f t="shared" si="2"/>
        <v>5.3687666666666676</v>
      </c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</row>
    <row r="51" spans="1:26" s="75" customFormat="1" x14ac:dyDescent="0.25">
      <c r="A51" s="78" t="s">
        <v>3785</v>
      </c>
      <c r="B51" s="33">
        <v>1000</v>
      </c>
      <c r="C51" s="5" t="s">
        <v>3784</v>
      </c>
      <c r="D51" s="26">
        <v>94</v>
      </c>
      <c r="E51" s="26">
        <v>112</v>
      </c>
      <c r="F51" s="26">
        <v>89</v>
      </c>
      <c r="G51" s="34">
        <f t="shared" si="0"/>
        <v>64.644333333333336</v>
      </c>
      <c r="H51" s="34">
        <f t="shared" si="2"/>
        <v>6.464433333333333</v>
      </c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</row>
    <row r="52" spans="1:26" s="75" customFormat="1" x14ac:dyDescent="0.25">
      <c r="A52" s="78">
        <v>8032</v>
      </c>
      <c r="B52" s="33">
        <v>400</v>
      </c>
      <c r="C52" s="4" t="s">
        <v>30</v>
      </c>
      <c r="D52" s="26">
        <v>86</v>
      </c>
      <c r="E52" s="26">
        <v>96</v>
      </c>
      <c r="F52" s="26">
        <v>68</v>
      </c>
      <c r="G52" s="34">
        <f t="shared" si="0"/>
        <v>54.783333333333331</v>
      </c>
      <c r="H52" s="34">
        <f t="shared" si="2"/>
        <v>13.695833333333333</v>
      </c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</row>
    <row r="53" spans="1:26" s="75" customFormat="1" x14ac:dyDescent="0.25">
      <c r="A53" s="64" t="s">
        <v>3786</v>
      </c>
      <c r="B53" s="33">
        <v>250</v>
      </c>
      <c r="C53" s="76" t="s">
        <v>3787</v>
      </c>
      <c r="D53" s="26">
        <v>0</v>
      </c>
      <c r="E53" s="26">
        <v>0</v>
      </c>
      <c r="F53" s="26">
        <v>0</v>
      </c>
      <c r="G53" s="34">
        <f t="shared" si="0"/>
        <v>0</v>
      </c>
      <c r="H53" s="34">
        <f t="shared" si="2"/>
        <v>0</v>
      </c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</row>
    <row r="54" spans="1:26" s="75" customFormat="1" x14ac:dyDescent="0.25">
      <c r="A54" s="64" t="s">
        <v>3788</v>
      </c>
      <c r="B54" s="33">
        <v>250</v>
      </c>
      <c r="C54" s="77" t="s">
        <v>14</v>
      </c>
      <c r="D54" s="26">
        <v>61</v>
      </c>
      <c r="E54" s="26">
        <v>72</v>
      </c>
      <c r="F54" s="26">
        <v>50</v>
      </c>
      <c r="G54" s="34">
        <f t="shared" si="0"/>
        <v>40.101399999999998</v>
      </c>
      <c r="H54" s="34">
        <f t="shared" si="2"/>
        <v>16.040559999999999</v>
      </c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</row>
    <row r="55" spans="1:26" s="75" customFormat="1" x14ac:dyDescent="0.25">
      <c r="A55" s="64" t="s">
        <v>3789</v>
      </c>
      <c r="B55" s="33">
        <v>630</v>
      </c>
      <c r="C55" s="76" t="s">
        <v>30</v>
      </c>
      <c r="D55" s="26">
        <v>125</v>
      </c>
      <c r="E55" s="26">
        <v>214</v>
      </c>
      <c r="F55" s="26">
        <v>147</v>
      </c>
      <c r="G55" s="34">
        <f t="shared" si="0"/>
        <v>106.4988</v>
      </c>
      <c r="H55" s="34">
        <f t="shared" si="2"/>
        <v>16.90457142857143</v>
      </c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</row>
    <row r="56" spans="1:26" s="75" customFormat="1" x14ac:dyDescent="0.25">
      <c r="A56" s="64" t="s">
        <v>3790</v>
      </c>
      <c r="B56" s="33">
        <v>560</v>
      </c>
      <c r="C56" s="77" t="s">
        <v>14</v>
      </c>
      <c r="D56" s="26">
        <v>68</v>
      </c>
      <c r="E56" s="26">
        <v>55</v>
      </c>
      <c r="F56" s="26">
        <v>71</v>
      </c>
      <c r="G56" s="34">
        <f t="shared" si="0"/>
        <v>42.51186666666667</v>
      </c>
      <c r="H56" s="34">
        <f t="shared" si="2"/>
        <v>7.5914047619047631</v>
      </c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</row>
    <row r="57" spans="1:26" s="75" customFormat="1" x14ac:dyDescent="0.25">
      <c r="A57" s="78">
        <v>8036</v>
      </c>
      <c r="B57" s="33">
        <v>400</v>
      </c>
      <c r="C57" s="80" t="s">
        <v>30</v>
      </c>
      <c r="D57" s="26">
        <v>186</v>
      </c>
      <c r="E57" s="26">
        <v>161</v>
      </c>
      <c r="F57" s="26">
        <v>189</v>
      </c>
      <c r="G57" s="34">
        <f t="shared" si="0"/>
        <v>117.45546666666667</v>
      </c>
      <c r="H57" s="34">
        <f t="shared" si="2"/>
        <v>29.363866666666667</v>
      </c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</row>
    <row r="58" spans="1:26" s="75" customFormat="1" x14ac:dyDescent="0.25">
      <c r="A58" s="78">
        <v>8037</v>
      </c>
      <c r="B58" s="33">
        <v>400</v>
      </c>
      <c r="C58" s="80" t="s">
        <v>30</v>
      </c>
      <c r="D58" s="26">
        <v>74</v>
      </c>
      <c r="E58" s="26">
        <v>81</v>
      </c>
      <c r="F58" s="26">
        <v>76</v>
      </c>
      <c r="G58" s="34">
        <f t="shared" si="0"/>
        <v>50.619800000000005</v>
      </c>
      <c r="H58" s="34">
        <f t="shared" si="2"/>
        <v>12.654950000000001</v>
      </c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</row>
    <row r="59" spans="1:26" s="75" customFormat="1" x14ac:dyDescent="0.25">
      <c r="A59" s="78">
        <v>8038</v>
      </c>
      <c r="B59" s="33">
        <v>320</v>
      </c>
      <c r="C59" s="80" t="s">
        <v>30</v>
      </c>
      <c r="D59" s="26">
        <v>154</v>
      </c>
      <c r="E59" s="26">
        <v>113</v>
      </c>
      <c r="F59" s="26">
        <v>83</v>
      </c>
      <c r="G59" s="34">
        <f t="shared" si="0"/>
        <v>76.696666666666673</v>
      </c>
      <c r="H59" s="34">
        <f t="shared" si="2"/>
        <v>23.967708333333334</v>
      </c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</row>
    <row r="60" spans="1:26" s="75" customFormat="1" x14ac:dyDescent="0.25">
      <c r="A60" s="64" t="s">
        <v>3791</v>
      </c>
      <c r="B60" s="33">
        <v>630</v>
      </c>
      <c r="C60" s="76" t="s">
        <v>30</v>
      </c>
      <c r="D60" s="26">
        <v>121</v>
      </c>
      <c r="E60" s="26">
        <v>152</v>
      </c>
      <c r="F60" s="26">
        <v>136</v>
      </c>
      <c r="G60" s="34">
        <f t="shared" si="0"/>
        <v>89.625533333333337</v>
      </c>
      <c r="H60" s="34">
        <f t="shared" si="2"/>
        <v>14.226275132275132</v>
      </c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</row>
    <row r="61" spans="1:26" s="75" customFormat="1" x14ac:dyDescent="0.25">
      <c r="A61" s="64" t="s">
        <v>3792</v>
      </c>
      <c r="B61" s="33">
        <v>630</v>
      </c>
      <c r="C61" s="77" t="s">
        <v>14</v>
      </c>
      <c r="D61" s="26">
        <v>38</v>
      </c>
      <c r="E61" s="26">
        <v>19</v>
      </c>
      <c r="F61" s="26">
        <v>22</v>
      </c>
      <c r="G61" s="34">
        <f t="shared" si="0"/>
        <v>17.311533333333333</v>
      </c>
      <c r="H61" s="34">
        <f t="shared" si="2"/>
        <v>2.7478624338624336</v>
      </c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</row>
    <row r="62" spans="1:26" s="75" customFormat="1" x14ac:dyDescent="0.25">
      <c r="A62" s="78">
        <v>8040</v>
      </c>
      <c r="B62" s="33">
        <v>400</v>
      </c>
      <c r="C62" s="80" t="s">
        <v>3793</v>
      </c>
      <c r="D62" s="26">
        <v>20</v>
      </c>
      <c r="E62" s="26">
        <v>35</v>
      </c>
      <c r="F62" s="26">
        <v>17</v>
      </c>
      <c r="G62" s="34">
        <f t="shared" si="0"/>
        <v>15.777600000000001</v>
      </c>
      <c r="H62" s="34">
        <f t="shared" si="2"/>
        <v>3.9444000000000008</v>
      </c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</row>
    <row r="63" spans="1:26" s="75" customFormat="1" x14ac:dyDescent="0.25">
      <c r="A63" s="78">
        <v>8041</v>
      </c>
      <c r="B63" s="33">
        <v>400</v>
      </c>
      <c r="C63" s="80" t="s">
        <v>3794</v>
      </c>
      <c r="D63" s="26">
        <v>76</v>
      </c>
      <c r="E63" s="26">
        <v>46</v>
      </c>
      <c r="F63" s="26">
        <v>70</v>
      </c>
      <c r="G63" s="34">
        <f t="shared" si="0"/>
        <v>42.073599999999999</v>
      </c>
      <c r="H63" s="34">
        <f t="shared" si="2"/>
        <v>10.5184</v>
      </c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</row>
    <row r="64" spans="1:26" s="75" customFormat="1" x14ac:dyDescent="0.25">
      <c r="A64" s="64" t="s">
        <v>3795</v>
      </c>
      <c r="B64" s="33">
        <v>400</v>
      </c>
      <c r="C64" s="76" t="s">
        <v>3796</v>
      </c>
      <c r="D64" s="26">
        <v>199</v>
      </c>
      <c r="E64" s="26">
        <v>158</v>
      </c>
      <c r="F64" s="26">
        <v>165</v>
      </c>
      <c r="G64" s="34">
        <f t="shared" si="0"/>
        <v>114.38760000000001</v>
      </c>
      <c r="H64" s="34">
        <f t="shared" si="2"/>
        <v>28.596900000000002</v>
      </c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</row>
    <row r="65" spans="1:26" s="75" customFormat="1" x14ac:dyDescent="0.25">
      <c r="A65" s="64" t="s">
        <v>3797</v>
      </c>
      <c r="B65" s="33">
        <v>400</v>
      </c>
      <c r="C65" s="77" t="s">
        <v>14</v>
      </c>
      <c r="D65" s="26">
        <v>101</v>
      </c>
      <c r="E65" s="26">
        <v>104</v>
      </c>
      <c r="F65" s="26">
        <v>86</v>
      </c>
      <c r="G65" s="34">
        <f t="shared" si="0"/>
        <v>63.767800000000001</v>
      </c>
      <c r="H65" s="34">
        <f t="shared" si="2"/>
        <v>15.941949999999999</v>
      </c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</row>
    <row r="66" spans="1:26" s="75" customFormat="1" x14ac:dyDescent="0.25">
      <c r="A66" s="64" t="s">
        <v>3798</v>
      </c>
      <c r="B66" s="33">
        <v>400</v>
      </c>
      <c r="C66" s="76" t="s">
        <v>30</v>
      </c>
      <c r="D66" s="26">
        <v>24</v>
      </c>
      <c r="E66" s="26">
        <v>36</v>
      </c>
      <c r="F66" s="26">
        <v>9</v>
      </c>
      <c r="G66" s="34">
        <f t="shared" ref="G66:G113" si="3">(D66+E66+F66)/3*0.38*1.73</f>
        <v>15.120200000000001</v>
      </c>
      <c r="H66" s="34">
        <f t="shared" si="2"/>
        <v>3.7800500000000001</v>
      </c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</row>
    <row r="67" spans="1:26" s="75" customFormat="1" x14ac:dyDescent="0.25">
      <c r="A67" s="64" t="s">
        <v>3799</v>
      </c>
      <c r="B67" s="33">
        <v>400</v>
      </c>
      <c r="C67" s="77" t="s">
        <v>14</v>
      </c>
      <c r="D67" s="26">
        <v>118</v>
      </c>
      <c r="E67" s="26">
        <v>150</v>
      </c>
      <c r="F67" s="26">
        <v>90</v>
      </c>
      <c r="G67" s="34">
        <f t="shared" si="3"/>
        <v>78.449733333333327</v>
      </c>
      <c r="H67" s="34">
        <f t="shared" si="2"/>
        <v>19.612433333333332</v>
      </c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</row>
    <row r="68" spans="1:26" s="75" customFormat="1" x14ac:dyDescent="0.25">
      <c r="A68" s="64" t="s">
        <v>3800</v>
      </c>
      <c r="B68" s="33">
        <v>250</v>
      </c>
      <c r="C68" s="76" t="s">
        <v>30</v>
      </c>
      <c r="D68" s="26">
        <v>0</v>
      </c>
      <c r="E68" s="26">
        <v>6</v>
      </c>
      <c r="F68" s="26">
        <v>4</v>
      </c>
      <c r="G68" s="34">
        <f t="shared" si="3"/>
        <v>2.1913333333333336</v>
      </c>
      <c r="H68" s="34">
        <f t="shared" si="2"/>
        <v>0.8765333333333335</v>
      </c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</row>
    <row r="69" spans="1:26" s="75" customFormat="1" x14ac:dyDescent="0.25">
      <c r="A69" s="64" t="s">
        <v>3801</v>
      </c>
      <c r="B69" s="33">
        <v>250</v>
      </c>
      <c r="C69" s="77" t="s">
        <v>14</v>
      </c>
      <c r="D69" s="26">
        <v>107</v>
      </c>
      <c r="E69" s="26">
        <v>101</v>
      </c>
      <c r="F69" s="26">
        <v>121</v>
      </c>
      <c r="G69" s="34">
        <f t="shared" si="3"/>
        <v>72.094866666666675</v>
      </c>
      <c r="H69" s="34">
        <f t="shared" si="2"/>
        <v>28.837946666666671</v>
      </c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</row>
    <row r="70" spans="1:26" s="75" customFormat="1" x14ac:dyDescent="0.25">
      <c r="A70" s="64" t="s">
        <v>3802</v>
      </c>
      <c r="B70" s="33">
        <v>1000</v>
      </c>
      <c r="C70" s="76" t="s">
        <v>3771</v>
      </c>
      <c r="D70" s="26">
        <v>309</v>
      </c>
      <c r="E70" s="26">
        <v>317</v>
      </c>
      <c r="F70" s="26">
        <v>281</v>
      </c>
      <c r="G70" s="34">
        <f t="shared" si="3"/>
        <v>198.75393333333332</v>
      </c>
      <c r="H70" s="34">
        <f t="shared" ref="H70:H101" si="4">G70/B70*100</f>
        <v>19.875393333333331</v>
      </c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</row>
    <row r="71" spans="1:26" s="75" customFormat="1" x14ac:dyDescent="0.25">
      <c r="A71" s="64" t="s">
        <v>3803</v>
      </c>
      <c r="B71" s="33">
        <v>1000</v>
      </c>
      <c r="C71" s="77" t="s">
        <v>14</v>
      </c>
      <c r="D71" s="26">
        <v>161</v>
      </c>
      <c r="E71" s="26">
        <v>185</v>
      </c>
      <c r="F71" s="26">
        <v>175</v>
      </c>
      <c r="G71" s="34">
        <f t="shared" si="3"/>
        <v>114.16846666666665</v>
      </c>
      <c r="H71" s="34">
        <f t="shared" si="4"/>
        <v>11.416846666666665</v>
      </c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</row>
    <row r="72" spans="1:26" s="75" customFormat="1" x14ac:dyDescent="0.25">
      <c r="A72" s="64" t="s">
        <v>3804</v>
      </c>
      <c r="B72" s="33">
        <v>250</v>
      </c>
      <c r="C72" s="76" t="s">
        <v>30</v>
      </c>
      <c r="D72" s="26">
        <v>116</v>
      </c>
      <c r="E72" s="26">
        <v>128</v>
      </c>
      <c r="F72" s="26">
        <v>135</v>
      </c>
      <c r="G72" s="34">
        <f t="shared" si="3"/>
        <v>83.051533333333339</v>
      </c>
      <c r="H72" s="34">
        <f t="shared" si="4"/>
        <v>33.22061333333334</v>
      </c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</row>
    <row r="73" spans="1:26" s="75" customFormat="1" x14ac:dyDescent="0.25">
      <c r="A73" s="64" t="s">
        <v>3805</v>
      </c>
      <c r="B73" s="33">
        <v>250</v>
      </c>
      <c r="C73" s="77" t="s">
        <v>14</v>
      </c>
      <c r="D73" s="26">
        <v>71</v>
      </c>
      <c r="E73" s="26">
        <v>49</v>
      </c>
      <c r="F73" s="26">
        <v>49</v>
      </c>
      <c r="G73" s="34">
        <f t="shared" si="3"/>
        <v>37.033533333333331</v>
      </c>
      <c r="H73" s="34">
        <f t="shared" si="4"/>
        <v>14.813413333333333</v>
      </c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</row>
    <row r="74" spans="1:26" s="75" customFormat="1" x14ac:dyDescent="0.25">
      <c r="A74" s="64" t="s">
        <v>3806</v>
      </c>
      <c r="B74" s="33">
        <v>400</v>
      </c>
      <c r="C74" s="76" t="s">
        <v>30</v>
      </c>
      <c r="D74" s="26">
        <v>22</v>
      </c>
      <c r="E74" s="26">
        <v>52</v>
      </c>
      <c r="F74" s="26">
        <v>31</v>
      </c>
      <c r="G74" s="34">
        <f t="shared" si="3"/>
        <v>23.009</v>
      </c>
      <c r="H74" s="34">
        <f t="shared" si="4"/>
        <v>5.7522500000000001</v>
      </c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</row>
    <row r="75" spans="1:26" s="75" customFormat="1" x14ac:dyDescent="0.25">
      <c r="A75" s="64" t="s">
        <v>3807</v>
      </c>
      <c r="B75" s="33">
        <v>400</v>
      </c>
      <c r="C75" s="77" t="s">
        <v>14</v>
      </c>
      <c r="D75" s="26">
        <v>0</v>
      </c>
      <c r="E75" s="26">
        <v>0</v>
      </c>
      <c r="F75" s="26">
        <v>0</v>
      </c>
      <c r="G75" s="34">
        <f t="shared" si="3"/>
        <v>0</v>
      </c>
      <c r="H75" s="34">
        <f t="shared" si="4"/>
        <v>0</v>
      </c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</row>
    <row r="76" spans="1:26" s="75" customFormat="1" x14ac:dyDescent="0.25">
      <c r="A76" s="78">
        <v>8053</v>
      </c>
      <c r="B76" s="33">
        <v>180</v>
      </c>
      <c r="C76" s="80" t="s">
        <v>3808</v>
      </c>
      <c r="D76" s="26">
        <v>0</v>
      </c>
      <c r="E76" s="26">
        <v>0</v>
      </c>
      <c r="F76" s="26">
        <v>0</v>
      </c>
      <c r="G76" s="34">
        <f t="shared" si="3"/>
        <v>0</v>
      </c>
      <c r="H76" s="34">
        <f t="shared" si="4"/>
        <v>0</v>
      </c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</row>
    <row r="77" spans="1:26" s="75" customFormat="1" x14ac:dyDescent="0.25">
      <c r="A77" s="64" t="s">
        <v>3809</v>
      </c>
      <c r="B77" s="33">
        <v>400</v>
      </c>
      <c r="C77" s="76" t="s">
        <v>30</v>
      </c>
      <c r="D77" s="26">
        <v>22</v>
      </c>
      <c r="E77" s="26">
        <v>29</v>
      </c>
      <c r="F77" s="26">
        <v>11</v>
      </c>
      <c r="G77" s="34">
        <f t="shared" si="3"/>
        <v>13.586266666666667</v>
      </c>
      <c r="H77" s="34">
        <f t="shared" si="4"/>
        <v>3.3965666666666663</v>
      </c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</row>
    <row r="78" spans="1:26" s="75" customFormat="1" x14ac:dyDescent="0.25">
      <c r="A78" s="64" t="s">
        <v>3810</v>
      </c>
      <c r="B78" s="33">
        <v>400</v>
      </c>
      <c r="C78" s="77" t="s">
        <v>14</v>
      </c>
      <c r="D78" s="26">
        <v>102</v>
      </c>
      <c r="E78" s="26">
        <v>114</v>
      </c>
      <c r="F78" s="26">
        <v>113</v>
      </c>
      <c r="G78" s="34">
        <f t="shared" si="3"/>
        <v>72.094866666666675</v>
      </c>
      <c r="H78" s="34">
        <f t="shared" si="4"/>
        <v>18.023716666666669</v>
      </c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</row>
    <row r="79" spans="1:26" s="75" customFormat="1" x14ac:dyDescent="0.25">
      <c r="A79" s="64" t="s">
        <v>3811</v>
      </c>
      <c r="B79" s="33">
        <v>400</v>
      </c>
      <c r="C79" s="76" t="s">
        <v>3713</v>
      </c>
      <c r="D79" s="26">
        <v>0</v>
      </c>
      <c r="E79" s="26">
        <v>0</v>
      </c>
      <c r="F79" s="26">
        <v>0</v>
      </c>
      <c r="G79" s="34">
        <f t="shared" si="3"/>
        <v>0</v>
      </c>
      <c r="H79" s="34">
        <f t="shared" si="4"/>
        <v>0</v>
      </c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</row>
    <row r="80" spans="1:26" s="75" customFormat="1" x14ac:dyDescent="0.25">
      <c r="A80" s="64" t="s">
        <v>3812</v>
      </c>
      <c r="B80" s="33">
        <v>400</v>
      </c>
      <c r="C80" s="77" t="s">
        <v>14</v>
      </c>
      <c r="D80" s="26">
        <v>393</v>
      </c>
      <c r="E80" s="26">
        <v>393</v>
      </c>
      <c r="F80" s="26">
        <v>350</v>
      </c>
      <c r="G80" s="34">
        <f t="shared" si="3"/>
        <v>248.93546666666668</v>
      </c>
      <c r="H80" s="34">
        <f t="shared" si="4"/>
        <v>62.233866666666671</v>
      </c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</row>
    <row r="81" spans="1:26" s="75" customFormat="1" x14ac:dyDescent="0.25">
      <c r="A81" s="78">
        <v>8057</v>
      </c>
      <c r="B81" s="33">
        <v>160</v>
      </c>
      <c r="C81" s="80" t="s">
        <v>30</v>
      </c>
      <c r="D81" s="26">
        <v>70</v>
      </c>
      <c r="E81" s="26">
        <v>119</v>
      </c>
      <c r="F81" s="26">
        <v>87</v>
      </c>
      <c r="G81" s="34">
        <f t="shared" si="3"/>
        <v>60.480800000000002</v>
      </c>
      <c r="H81" s="34">
        <f t="shared" si="4"/>
        <v>37.800500000000007</v>
      </c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</row>
    <row r="82" spans="1:26" s="75" customFormat="1" x14ac:dyDescent="0.25">
      <c r="A82" s="64" t="s">
        <v>3813</v>
      </c>
      <c r="B82" s="33">
        <v>400</v>
      </c>
      <c r="C82" s="76" t="s">
        <v>3713</v>
      </c>
      <c r="D82" s="26">
        <v>0</v>
      </c>
      <c r="E82" s="26">
        <v>0</v>
      </c>
      <c r="F82" s="26">
        <v>0</v>
      </c>
      <c r="G82" s="34">
        <f t="shared" si="3"/>
        <v>0</v>
      </c>
      <c r="H82" s="34">
        <f t="shared" si="4"/>
        <v>0</v>
      </c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</row>
    <row r="83" spans="1:26" s="75" customFormat="1" x14ac:dyDescent="0.25">
      <c r="A83" s="64" t="s">
        <v>3814</v>
      </c>
      <c r="B83" s="33">
        <v>400</v>
      </c>
      <c r="C83" s="77" t="s">
        <v>14</v>
      </c>
      <c r="D83" s="26">
        <v>365</v>
      </c>
      <c r="E83" s="26">
        <v>360</v>
      </c>
      <c r="F83" s="26">
        <v>348</v>
      </c>
      <c r="G83" s="34">
        <f t="shared" si="3"/>
        <v>235.13006666666669</v>
      </c>
      <c r="H83" s="34">
        <f t="shared" si="4"/>
        <v>58.782516666666673</v>
      </c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</row>
    <row r="84" spans="1:26" s="75" customFormat="1" x14ac:dyDescent="0.25">
      <c r="A84" s="64" t="s">
        <v>3815</v>
      </c>
      <c r="B84" s="33">
        <v>400</v>
      </c>
      <c r="C84" s="76" t="s">
        <v>30</v>
      </c>
      <c r="D84" s="26">
        <v>52</v>
      </c>
      <c r="E84" s="26">
        <v>36</v>
      </c>
      <c r="F84" s="26">
        <v>30</v>
      </c>
      <c r="G84" s="34">
        <f t="shared" si="3"/>
        <v>25.857733333333336</v>
      </c>
      <c r="H84" s="34">
        <f t="shared" si="4"/>
        <v>6.4644333333333348</v>
      </c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  <row r="85" spans="1:26" s="75" customFormat="1" x14ac:dyDescent="0.25">
      <c r="A85" s="64" t="s">
        <v>3816</v>
      </c>
      <c r="B85" s="33">
        <v>400</v>
      </c>
      <c r="C85" s="77" t="s">
        <v>14</v>
      </c>
      <c r="D85" s="26">
        <v>46</v>
      </c>
      <c r="E85" s="26">
        <v>35</v>
      </c>
      <c r="F85" s="26">
        <v>38</v>
      </c>
      <c r="G85" s="34">
        <f t="shared" si="3"/>
        <v>26.076866666666664</v>
      </c>
      <c r="H85" s="34">
        <f t="shared" si="4"/>
        <v>6.519216666666666</v>
      </c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</row>
    <row r="86" spans="1:26" s="75" customFormat="1" x14ac:dyDescent="0.25">
      <c r="A86" s="78">
        <v>8070</v>
      </c>
      <c r="B86" s="33">
        <v>250</v>
      </c>
      <c r="C86" s="80" t="s">
        <v>3808</v>
      </c>
      <c r="D86" s="33">
        <v>130</v>
      </c>
      <c r="E86" s="33">
        <v>70</v>
      </c>
      <c r="F86" s="33">
        <v>85</v>
      </c>
      <c r="G86" s="34">
        <f t="shared" si="3"/>
        <v>62.453000000000003</v>
      </c>
      <c r="H86" s="34">
        <f t="shared" si="4"/>
        <v>24.981200000000001</v>
      </c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</row>
    <row r="87" spans="1:26" s="75" customFormat="1" x14ac:dyDescent="0.25">
      <c r="A87" s="64" t="s">
        <v>3817</v>
      </c>
      <c r="B87" s="33">
        <v>250</v>
      </c>
      <c r="C87" s="76" t="s">
        <v>30</v>
      </c>
      <c r="D87" s="26">
        <v>15</v>
      </c>
      <c r="E87" s="26">
        <v>24</v>
      </c>
      <c r="F87" s="26">
        <v>20</v>
      </c>
      <c r="G87" s="34">
        <f t="shared" si="3"/>
        <v>12.928866666666668</v>
      </c>
      <c r="H87" s="34">
        <f t="shared" si="4"/>
        <v>5.171546666666667</v>
      </c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</row>
    <row r="88" spans="1:26" s="75" customFormat="1" x14ac:dyDescent="0.25">
      <c r="A88" s="64" t="s">
        <v>3818</v>
      </c>
      <c r="B88" s="33">
        <v>250</v>
      </c>
      <c r="C88" s="77" t="s">
        <v>14</v>
      </c>
      <c r="D88" s="26">
        <v>48</v>
      </c>
      <c r="E88" s="26">
        <v>63</v>
      </c>
      <c r="F88" s="26">
        <v>52</v>
      </c>
      <c r="G88" s="34">
        <f t="shared" si="3"/>
        <v>35.718733333333333</v>
      </c>
      <c r="H88" s="34">
        <f t="shared" si="4"/>
        <v>14.287493333333334</v>
      </c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4"/>
      <c r="X88" s="74"/>
      <c r="Y88" s="74"/>
      <c r="Z88" s="74"/>
    </row>
    <row r="89" spans="1:26" s="75" customFormat="1" x14ac:dyDescent="0.25">
      <c r="A89" s="64" t="s">
        <v>3819</v>
      </c>
      <c r="B89" s="33">
        <v>630</v>
      </c>
      <c r="C89" s="76" t="s">
        <v>3820</v>
      </c>
      <c r="D89" s="26">
        <v>14</v>
      </c>
      <c r="E89" s="26">
        <v>14</v>
      </c>
      <c r="F89" s="26">
        <v>22</v>
      </c>
      <c r="G89" s="34">
        <f t="shared" si="3"/>
        <v>10.956666666666667</v>
      </c>
      <c r="H89" s="34">
        <f t="shared" si="4"/>
        <v>1.7391534391534391</v>
      </c>
      <c r="K89" s="74"/>
      <c r="L89" s="74"/>
      <c r="M89" s="74"/>
      <c r="N89" s="74"/>
      <c r="O89" s="74"/>
      <c r="P89" s="74"/>
      <c r="Q89" s="74"/>
      <c r="R89" s="74"/>
      <c r="S89" s="74"/>
      <c r="T89" s="74"/>
      <c r="U89" s="74"/>
      <c r="V89" s="74"/>
      <c r="W89" s="74"/>
      <c r="X89" s="74"/>
      <c r="Y89" s="74"/>
      <c r="Z89" s="74"/>
    </row>
    <row r="90" spans="1:26" s="75" customFormat="1" ht="30" customHeight="1" x14ac:dyDescent="0.25">
      <c r="A90" s="64" t="s">
        <v>3821</v>
      </c>
      <c r="B90" s="33">
        <v>630</v>
      </c>
      <c r="C90" s="77" t="s">
        <v>14</v>
      </c>
      <c r="D90" s="26">
        <v>13</v>
      </c>
      <c r="E90" s="26">
        <v>20</v>
      </c>
      <c r="F90" s="26">
        <v>23</v>
      </c>
      <c r="G90" s="34">
        <f t="shared" si="3"/>
        <v>12.271466666666667</v>
      </c>
      <c r="H90" s="34">
        <f t="shared" si="4"/>
        <v>1.9478518518518519</v>
      </c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4"/>
      <c r="X90" s="74"/>
      <c r="Y90" s="74"/>
      <c r="Z90" s="74"/>
    </row>
    <row r="91" spans="1:26" s="75" customFormat="1" ht="15" customHeight="1" x14ac:dyDescent="0.25">
      <c r="A91" s="64" t="s">
        <v>3822</v>
      </c>
      <c r="B91" s="33">
        <v>250</v>
      </c>
      <c r="C91" s="76" t="s">
        <v>3823</v>
      </c>
      <c r="D91" s="26">
        <v>23</v>
      </c>
      <c r="E91" s="26">
        <v>25</v>
      </c>
      <c r="F91" s="26">
        <v>16</v>
      </c>
      <c r="G91" s="34">
        <f t="shared" si="3"/>
        <v>14.024533333333331</v>
      </c>
      <c r="H91" s="34">
        <f t="shared" si="4"/>
        <v>5.6098133333333324</v>
      </c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</row>
    <row r="92" spans="1:26" s="75" customFormat="1" x14ac:dyDescent="0.25">
      <c r="A92" s="64" t="s">
        <v>3824</v>
      </c>
      <c r="B92" s="33">
        <v>250</v>
      </c>
      <c r="C92" s="77" t="s">
        <v>14</v>
      </c>
      <c r="D92" s="26">
        <v>72</v>
      </c>
      <c r="E92" s="26">
        <v>65</v>
      </c>
      <c r="F92" s="26">
        <v>33</v>
      </c>
      <c r="G92" s="34">
        <f t="shared" si="3"/>
        <v>37.252666666666663</v>
      </c>
      <c r="H92" s="34">
        <f t="shared" si="4"/>
        <v>14.901066666666665</v>
      </c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</row>
    <row r="93" spans="1:26" s="75" customFormat="1" x14ac:dyDescent="0.25">
      <c r="A93" s="64" t="s">
        <v>3825</v>
      </c>
      <c r="B93" s="33">
        <v>630</v>
      </c>
      <c r="C93" s="82" t="s">
        <v>3826</v>
      </c>
      <c r="D93" s="26">
        <v>106</v>
      </c>
      <c r="E93" s="26">
        <v>114</v>
      </c>
      <c r="F93" s="26">
        <v>129</v>
      </c>
      <c r="G93" s="34">
        <f t="shared" si="3"/>
        <v>76.477533333333326</v>
      </c>
      <c r="H93" s="34">
        <f t="shared" si="4"/>
        <v>12.139291005291005</v>
      </c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</row>
    <row r="94" spans="1:26" s="75" customFormat="1" x14ac:dyDescent="0.25">
      <c r="A94" s="70" t="s">
        <v>3827</v>
      </c>
      <c r="B94" s="33">
        <v>630</v>
      </c>
      <c r="C94" s="77" t="s">
        <v>14</v>
      </c>
      <c r="D94" s="26">
        <v>80</v>
      </c>
      <c r="E94" s="26">
        <v>75</v>
      </c>
      <c r="F94" s="26">
        <v>56</v>
      </c>
      <c r="G94" s="34">
        <f t="shared" si="3"/>
        <v>46.237133333333333</v>
      </c>
      <c r="H94" s="34">
        <f t="shared" si="4"/>
        <v>7.3392275132275131</v>
      </c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</row>
    <row r="95" spans="1:26" s="75" customFormat="1" ht="30" customHeight="1" x14ac:dyDescent="0.25">
      <c r="A95" s="64" t="s">
        <v>3828</v>
      </c>
      <c r="B95" s="33">
        <v>250</v>
      </c>
      <c r="C95" s="76" t="s">
        <v>3829</v>
      </c>
      <c r="D95" s="26">
        <v>80</v>
      </c>
      <c r="E95" s="26">
        <v>89</v>
      </c>
      <c r="F95" s="26">
        <v>122</v>
      </c>
      <c r="G95" s="34">
        <f t="shared" si="3"/>
        <v>63.767800000000001</v>
      </c>
      <c r="H95" s="34">
        <f t="shared" si="4"/>
        <v>25.50712</v>
      </c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4"/>
    </row>
    <row r="96" spans="1:26" s="75" customFormat="1" x14ac:dyDescent="0.25">
      <c r="A96" s="64" t="s">
        <v>3830</v>
      </c>
      <c r="B96" s="33">
        <v>250</v>
      </c>
      <c r="C96" s="77" t="s">
        <v>14</v>
      </c>
      <c r="D96" s="26">
        <v>141</v>
      </c>
      <c r="E96" s="26">
        <v>78</v>
      </c>
      <c r="F96" s="26">
        <v>80</v>
      </c>
      <c r="G96" s="34">
        <f t="shared" si="3"/>
        <v>65.520866666666663</v>
      </c>
      <c r="H96" s="34">
        <f t="shared" si="4"/>
        <v>26.208346666666664</v>
      </c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</row>
    <row r="97" spans="1:26" s="75" customFormat="1" x14ac:dyDescent="0.25">
      <c r="A97" s="64" t="s">
        <v>3831</v>
      </c>
      <c r="B97" s="33">
        <v>1000</v>
      </c>
      <c r="C97" s="76" t="s">
        <v>30</v>
      </c>
      <c r="D97" s="26">
        <v>21</v>
      </c>
      <c r="E97" s="26">
        <v>19</v>
      </c>
      <c r="F97" s="26">
        <v>73</v>
      </c>
      <c r="G97" s="34">
        <f t="shared" si="3"/>
        <v>24.762066666666666</v>
      </c>
      <c r="H97" s="34">
        <f t="shared" si="4"/>
        <v>2.4762066666666667</v>
      </c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</row>
    <row r="98" spans="1:26" s="75" customFormat="1" x14ac:dyDescent="0.25">
      <c r="A98" s="64" t="s">
        <v>3832</v>
      </c>
      <c r="B98" s="33">
        <v>1000</v>
      </c>
      <c r="C98" s="77" t="s">
        <v>14</v>
      </c>
      <c r="D98" s="26">
        <v>67</v>
      </c>
      <c r="E98" s="26">
        <v>87</v>
      </c>
      <c r="F98" s="26">
        <v>99</v>
      </c>
      <c r="G98" s="34">
        <f t="shared" si="3"/>
        <v>55.440733333333334</v>
      </c>
      <c r="H98" s="34">
        <f t="shared" si="4"/>
        <v>5.5440733333333334</v>
      </c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</row>
    <row r="99" spans="1:26" s="75" customFormat="1" x14ac:dyDescent="0.25">
      <c r="A99" s="64" t="s">
        <v>3833</v>
      </c>
      <c r="B99" s="33">
        <v>250</v>
      </c>
      <c r="C99" s="76" t="s">
        <v>30</v>
      </c>
      <c r="D99" s="26">
        <v>65</v>
      </c>
      <c r="E99" s="26">
        <v>144</v>
      </c>
      <c r="F99" s="26">
        <v>133</v>
      </c>
      <c r="G99" s="34">
        <f t="shared" si="3"/>
        <v>74.943600000000004</v>
      </c>
      <c r="H99" s="34">
        <f t="shared" si="4"/>
        <v>29.977440000000001</v>
      </c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</row>
    <row r="100" spans="1:26" s="75" customFormat="1" x14ac:dyDescent="0.25">
      <c r="A100" s="64" t="s">
        <v>3834</v>
      </c>
      <c r="B100" s="33">
        <v>250</v>
      </c>
      <c r="C100" s="77" t="s">
        <v>14</v>
      </c>
      <c r="D100" s="26">
        <v>156</v>
      </c>
      <c r="E100" s="26">
        <v>96</v>
      </c>
      <c r="F100" s="26">
        <v>162</v>
      </c>
      <c r="G100" s="34">
        <f t="shared" si="3"/>
        <v>90.721199999999996</v>
      </c>
      <c r="H100" s="34">
        <f t="shared" si="4"/>
        <v>36.28848</v>
      </c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</row>
    <row r="101" spans="1:26" s="75" customFormat="1" x14ac:dyDescent="0.25">
      <c r="A101" s="64" t="s">
        <v>3835</v>
      </c>
      <c r="B101" s="33">
        <v>250</v>
      </c>
      <c r="C101" s="76" t="s">
        <v>30</v>
      </c>
      <c r="D101" s="26">
        <v>13</v>
      </c>
      <c r="E101" s="26">
        <v>17</v>
      </c>
      <c r="F101" s="26">
        <v>3</v>
      </c>
      <c r="G101" s="34">
        <f t="shared" si="3"/>
        <v>7.2313999999999998</v>
      </c>
      <c r="H101" s="34">
        <f t="shared" si="4"/>
        <v>2.89256</v>
      </c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</row>
    <row r="102" spans="1:26" s="75" customFormat="1" x14ac:dyDescent="0.25">
      <c r="A102" s="64" t="s">
        <v>3836</v>
      </c>
      <c r="B102" s="33">
        <v>250</v>
      </c>
      <c r="C102" s="77" t="s">
        <v>14</v>
      </c>
      <c r="D102" s="26">
        <v>81</v>
      </c>
      <c r="E102" s="26">
        <v>49</v>
      </c>
      <c r="F102" s="26">
        <v>80</v>
      </c>
      <c r="G102" s="34">
        <f t="shared" si="3"/>
        <v>46.018000000000001</v>
      </c>
      <c r="H102" s="34">
        <f t="shared" ref="H102:H113" si="5">G102/B102*100</f>
        <v>18.407200000000003</v>
      </c>
      <c r="K102" s="74"/>
      <c r="L102" s="74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4"/>
      <c r="X102" s="74"/>
      <c r="Y102" s="74"/>
      <c r="Z102" s="74"/>
    </row>
    <row r="103" spans="1:26" x14ac:dyDescent="0.25">
      <c r="A103" s="64" t="s">
        <v>3837</v>
      </c>
      <c r="B103" s="33">
        <v>630</v>
      </c>
      <c r="C103" s="76" t="s">
        <v>3713</v>
      </c>
      <c r="D103" s="26">
        <v>15</v>
      </c>
      <c r="E103" s="26">
        <v>16</v>
      </c>
      <c r="F103" s="26">
        <v>15</v>
      </c>
      <c r="G103" s="34">
        <f t="shared" si="3"/>
        <v>10.080133333333334</v>
      </c>
      <c r="H103" s="34">
        <f t="shared" si="5"/>
        <v>1.6000211640211641</v>
      </c>
      <c r="I103" s="74"/>
      <c r="J103" s="74"/>
    </row>
    <row r="104" spans="1:26" x14ac:dyDescent="0.25">
      <c r="A104" s="64" t="s">
        <v>3838</v>
      </c>
      <c r="B104" s="33">
        <v>630</v>
      </c>
      <c r="C104" s="77" t="s">
        <v>14</v>
      </c>
      <c r="D104" s="26">
        <v>0</v>
      </c>
      <c r="E104" s="26">
        <v>0</v>
      </c>
      <c r="F104" s="26">
        <v>0</v>
      </c>
      <c r="G104" s="34">
        <f t="shared" si="3"/>
        <v>0</v>
      </c>
      <c r="H104" s="34">
        <f t="shared" si="5"/>
        <v>0</v>
      </c>
      <c r="I104" s="74"/>
      <c r="J104" s="74"/>
    </row>
    <row r="105" spans="1:26" s="75" customFormat="1" x14ac:dyDescent="0.25">
      <c r="A105" s="64" t="s">
        <v>3839</v>
      </c>
      <c r="B105" s="33">
        <v>1000</v>
      </c>
      <c r="C105" s="76" t="s">
        <v>30</v>
      </c>
      <c r="D105" s="26">
        <v>239</v>
      </c>
      <c r="E105" s="26">
        <v>200</v>
      </c>
      <c r="F105" s="26">
        <v>223</v>
      </c>
      <c r="G105" s="34">
        <f t="shared" si="3"/>
        <v>145.06626666666665</v>
      </c>
      <c r="H105" s="34">
        <f t="shared" si="5"/>
        <v>14.506626666666664</v>
      </c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</row>
    <row r="106" spans="1:26" s="75" customFormat="1" x14ac:dyDescent="0.25">
      <c r="A106" s="64" t="s">
        <v>3840</v>
      </c>
      <c r="B106" s="33">
        <v>1000</v>
      </c>
      <c r="C106" s="77" t="s">
        <v>14</v>
      </c>
      <c r="D106" s="26">
        <v>161</v>
      </c>
      <c r="E106" s="26">
        <v>111</v>
      </c>
      <c r="F106" s="26">
        <v>76</v>
      </c>
      <c r="G106" s="34">
        <f t="shared" si="3"/>
        <v>76.258399999999995</v>
      </c>
      <c r="H106" s="34">
        <f t="shared" si="5"/>
        <v>7.6258399999999993</v>
      </c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</row>
    <row r="107" spans="1:26" s="75" customFormat="1" x14ac:dyDescent="0.25">
      <c r="A107" s="64" t="s">
        <v>3841</v>
      </c>
      <c r="B107" s="33">
        <v>1000</v>
      </c>
      <c r="C107" s="76" t="s">
        <v>30</v>
      </c>
      <c r="D107" s="26">
        <v>70</v>
      </c>
      <c r="E107" s="26">
        <v>124</v>
      </c>
      <c r="F107" s="26">
        <v>107</v>
      </c>
      <c r="G107" s="34">
        <f t="shared" si="3"/>
        <v>65.959133333333327</v>
      </c>
      <c r="H107" s="34">
        <f t="shared" si="5"/>
        <v>6.595913333333332</v>
      </c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</row>
    <row r="108" spans="1:26" s="75" customFormat="1" x14ac:dyDescent="0.25">
      <c r="A108" s="64" t="s">
        <v>3842</v>
      </c>
      <c r="B108" s="33">
        <v>1000</v>
      </c>
      <c r="C108" s="77" t="s">
        <v>14</v>
      </c>
      <c r="D108" s="26">
        <v>0</v>
      </c>
      <c r="E108" s="26">
        <v>0</v>
      </c>
      <c r="F108" s="26">
        <v>0</v>
      </c>
      <c r="G108" s="34">
        <f t="shared" si="3"/>
        <v>0</v>
      </c>
      <c r="H108" s="34">
        <f t="shared" si="5"/>
        <v>0</v>
      </c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</row>
    <row r="109" spans="1:26" s="75" customFormat="1" x14ac:dyDescent="0.25">
      <c r="A109" s="70" t="s">
        <v>3843</v>
      </c>
      <c r="B109" s="33">
        <v>400</v>
      </c>
      <c r="C109" s="4" t="s">
        <v>30</v>
      </c>
      <c r="D109" s="26">
        <v>222</v>
      </c>
      <c r="E109" s="26">
        <v>208</v>
      </c>
      <c r="F109" s="26">
        <v>225</v>
      </c>
      <c r="G109" s="34">
        <f t="shared" si="3"/>
        <v>143.53233333333333</v>
      </c>
      <c r="H109" s="34">
        <f t="shared" si="5"/>
        <v>35.883083333333332</v>
      </c>
      <c r="K109" s="74"/>
      <c r="L109" s="74"/>
      <c r="M109" s="74"/>
      <c r="N109" s="74"/>
      <c r="O109" s="74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</row>
    <row r="110" spans="1:26" s="75" customFormat="1" x14ac:dyDescent="0.25">
      <c r="A110" s="70" t="s">
        <v>3844</v>
      </c>
      <c r="B110" s="33">
        <v>1000</v>
      </c>
      <c r="C110" s="76" t="s">
        <v>30</v>
      </c>
      <c r="D110" s="26">
        <v>169</v>
      </c>
      <c r="E110" s="26">
        <v>134</v>
      </c>
      <c r="F110" s="26">
        <v>129</v>
      </c>
      <c r="G110" s="34">
        <f t="shared" si="3"/>
        <v>94.665599999999998</v>
      </c>
      <c r="H110" s="34">
        <f t="shared" si="5"/>
        <v>9.4665599999999994</v>
      </c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</row>
    <row r="111" spans="1:26" s="75" customFormat="1" x14ac:dyDescent="0.25">
      <c r="A111" s="70" t="s">
        <v>3845</v>
      </c>
      <c r="B111" s="33">
        <v>1000</v>
      </c>
      <c r="C111" s="77" t="s">
        <v>14</v>
      </c>
      <c r="D111" s="26">
        <v>120</v>
      </c>
      <c r="E111" s="26">
        <v>124</v>
      </c>
      <c r="F111" s="26">
        <v>125</v>
      </c>
      <c r="G111" s="34">
        <f t="shared" si="3"/>
        <v>80.860200000000006</v>
      </c>
      <c r="H111" s="34">
        <f t="shared" si="5"/>
        <v>8.0860200000000013</v>
      </c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</row>
    <row r="112" spans="1:26" s="75" customFormat="1" x14ac:dyDescent="0.25">
      <c r="A112" s="70" t="s">
        <v>3846</v>
      </c>
      <c r="B112" s="33">
        <v>250</v>
      </c>
      <c r="C112" s="76" t="s">
        <v>30</v>
      </c>
      <c r="D112" s="26">
        <v>16</v>
      </c>
      <c r="E112" s="26">
        <v>19</v>
      </c>
      <c r="F112" s="26">
        <v>11</v>
      </c>
      <c r="G112" s="34">
        <f t="shared" si="3"/>
        <v>10.080133333333334</v>
      </c>
      <c r="H112" s="34">
        <f t="shared" si="5"/>
        <v>4.0320533333333337</v>
      </c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</row>
    <row r="113" spans="1:26" s="75" customFormat="1" x14ac:dyDescent="0.25">
      <c r="A113" s="70" t="s">
        <v>3847</v>
      </c>
      <c r="B113" s="33">
        <v>250</v>
      </c>
      <c r="C113" s="77" t="s">
        <v>14</v>
      </c>
      <c r="D113" s="26">
        <v>0</v>
      </c>
      <c r="E113" s="26">
        <v>0</v>
      </c>
      <c r="F113" s="26">
        <v>0</v>
      </c>
      <c r="G113" s="34">
        <f t="shared" si="3"/>
        <v>0</v>
      </c>
      <c r="H113" s="34">
        <f t="shared" si="5"/>
        <v>0</v>
      </c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</row>
    <row r="116" spans="1:26" s="75" customFormat="1" x14ac:dyDescent="0.25">
      <c r="A116" s="74"/>
      <c r="B116" s="72"/>
      <c r="C116" s="73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</row>
    <row r="117" spans="1:26" s="75" customFormat="1" x14ac:dyDescent="0.25">
      <c r="A117" s="74"/>
      <c r="B117" s="72"/>
      <c r="C117" s="73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</row>
    <row r="118" spans="1:26" x14ac:dyDescent="0.25">
      <c r="A118" s="74"/>
    </row>
    <row r="119" spans="1:26" x14ac:dyDescent="0.25">
      <c r="A119" s="74"/>
    </row>
    <row r="120" spans="1:26" x14ac:dyDescent="0.25">
      <c r="A120" s="74"/>
      <c r="D120" s="72"/>
      <c r="E120" s="72"/>
      <c r="F120" s="72"/>
      <c r="G120" s="72"/>
      <c r="H120" s="72"/>
      <c r="I120" s="72"/>
      <c r="K120" s="72"/>
    </row>
    <row r="121" spans="1:26" x14ac:dyDescent="0.25">
      <c r="A121" s="74"/>
      <c r="D121" s="72"/>
      <c r="E121" s="72"/>
      <c r="F121" s="72"/>
      <c r="G121" s="72"/>
      <c r="H121" s="72"/>
      <c r="I121" s="72"/>
      <c r="K121" s="72"/>
    </row>
    <row r="122" spans="1:26" x14ac:dyDescent="0.25">
      <c r="D122" s="72"/>
      <c r="E122" s="72"/>
      <c r="F122" s="72"/>
      <c r="G122" s="72"/>
      <c r="H122" s="72"/>
      <c r="I122" s="72"/>
      <c r="K122" s="72"/>
    </row>
  </sheetData>
  <mergeCells count="9">
    <mergeCell ref="A1:H1"/>
    <mergeCell ref="D3:H3"/>
    <mergeCell ref="D4:F4"/>
    <mergeCell ref="G4:G5"/>
    <mergeCell ref="H4:H5"/>
    <mergeCell ref="A2:A5"/>
    <mergeCell ref="B2:B5"/>
    <mergeCell ref="C2:C5"/>
    <mergeCell ref="D2:H2"/>
  </mergeCells>
  <pageMargins left="0.27559055118110237" right="0.31496062992125984" top="0.74803149606299213" bottom="0.74803149606299213" header="0.31496062992125984" footer="0.31496062992125984"/>
  <pageSetup paperSize="9" scale="67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view="pageBreakPreview" zoomScale="60" zoomScaleNormal="85" workbookViewId="0">
      <selection activeCell="F21" sqref="F21"/>
    </sheetView>
  </sheetViews>
  <sheetFormatPr defaultRowHeight="15" x14ac:dyDescent="0.25"/>
  <cols>
    <col min="1" max="1" width="18" style="106" customWidth="1"/>
    <col min="2" max="2" width="13.7109375" style="104" customWidth="1"/>
    <col min="3" max="3" width="27.28515625" style="105" customWidth="1"/>
  </cols>
  <sheetData>
    <row r="1" spans="1:8" ht="18.75" x14ac:dyDescent="0.3">
      <c r="A1" s="119" t="s">
        <v>3848</v>
      </c>
      <c r="B1" s="119"/>
      <c r="C1" s="119"/>
      <c r="D1" s="119"/>
      <c r="E1" s="119"/>
      <c r="F1" s="119"/>
      <c r="G1" s="119"/>
      <c r="H1" s="119"/>
    </row>
    <row r="2" spans="1:8" ht="18.75" x14ac:dyDescent="0.3">
      <c r="A2" s="118" t="s">
        <v>3849</v>
      </c>
      <c r="B2" s="118" t="s">
        <v>3850</v>
      </c>
      <c r="C2" s="118" t="s">
        <v>2</v>
      </c>
      <c r="D2" s="119" t="s">
        <v>3</v>
      </c>
      <c r="E2" s="119"/>
      <c r="F2" s="119"/>
      <c r="G2" s="119"/>
      <c r="H2" s="119"/>
    </row>
    <row r="3" spans="1:8" ht="15" customHeight="1" x14ac:dyDescent="0.25">
      <c r="A3" s="118"/>
      <c r="B3" s="118"/>
      <c r="C3" s="118"/>
      <c r="D3" s="120" t="s">
        <v>3851</v>
      </c>
      <c r="E3" s="120"/>
      <c r="F3" s="120"/>
      <c r="G3" s="120"/>
      <c r="H3" s="120"/>
    </row>
    <row r="4" spans="1:8" x14ac:dyDescent="0.25">
      <c r="A4" s="118"/>
      <c r="B4" s="118"/>
      <c r="C4" s="118"/>
      <c r="D4" s="121" t="s">
        <v>5</v>
      </c>
      <c r="E4" s="121"/>
      <c r="F4" s="121"/>
      <c r="G4" s="121" t="s">
        <v>6</v>
      </c>
      <c r="H4" s="121" t="s">
        <v>7</v>
      </c>
    </row>
    <row r="5" spans="1:8" x14ac:dyDescent="0.25">
      <c r="A5" s="118"/>
      <c r="B5" s="118"/>
      <c r="C5" s="118"/>
      <c r="D5" s="86" t="s">
        <v>8</v>
      </c>
      <c r="E5" s="86" t="s">
        <v>9</v>
      </c>
      <c r="F5" s="86" t="s">
        <v>10</v>
      </c>
      <c r="G5" s="121"/>
      <c r="H5" s="121"/>
    </row>
    <row r="6" spans="1:8" x14ac:dyDescent="0.25">
      <c r="A6" s="10" t="s">
        <v>3852</v>
      </c>
      <c r="B6" s="36">
        <v>250</v>
      </c>
      <c r="C6" s="30" t="s">
        <v>30</v>
      </c>
      <c r="D6" s="101">
        <v>55</v>
      </c>
      <c r="E6" s="101">
        <v>79</v>
      </c>
      <c r="F6" s="101">
        <v>58</v>
      </c>
      <c r="G6" s="102">
        <v>42.073599999999999</v>
      </c>
      <c r="H6" s="102">
        <v>16.829439999999998</v>
      </c>
    </row>
    <row r="7" spans="1:8" x14ac:dyDescent="0.25">
      <c r="A7" s="103" t="s">
        <v>3853</v>
      </c>
      <c r="B7" s="36">
        <v>250</v>
      </c>
      <c r="C7" s="30" t="s">
        <v>30</v>
      </c>
      <c r="D7" s="101">
        <v>114</v>
      </c>
      <c r="E7" s="101">
        <v>113</v>
      </c>
      <c r="F7" s="101">
        <v>86</v>
      </c>
      <c r="G7" s="102">
        <v>68.588733333333337</v>
      </c>
      <c r="H7" s="102">
        <v>27.435493333333334</v>
      </c>
    </row>
    <row r="8" spans="1:8" x14ac:dyDescent="0.25">
      <c r="A8" s="103" t="s">
        <v>3854</v>
      </c>
      <c r="B8" s="83">
        <v>250</v>
      </c>
      <c r="C8" s="30" t="s">
        <v>30</v>
      </c>
      <c r="D8" s="101">
        <v>108</v>
      </c>
      <c r="E8" s="101">
        <v>104</v>
      </c>
      <c r="F8" s="101">
        <v>72</v>
      </c>
      <c r="G8" s="102">
        <v>62.233866666666671</v>
      </c>
      <c r="H8" s="102">
        <v>24.893546666666669</v>
      </c>
    </row>
    <row r="9" spans="1:8" x14ac:dyDescent="0.25">
      <c r="A9" s="10" t="s">
        <v>3855</v>
      </c>
      <c r="B9" s="36">
        <v>250</v>
      </c>
      <c r="C9" s="30" t="s">
        <v>30</v>
      </c>
      <c r="D9" s="101">
        <v>125</v>
      </c>
      <c r="E9" s="101">
        <v>123</v>
      </c>
      <c r="F9" s="101">
        <v>111</v>
      </c>
      <c r="G9" s="102">
        <v>78.668866666666673</v>
      </c>
      <c r="H9" s="102">
        <v>31.467546666666667</v>
      </c>
    </row>
    <row r="10" spans="1:8" x14ac:dyDescent="0.25">
      <c r="A10" s="103" t="s">
        <v>3856</v>
      </c>
      <c r="B10" s="36">
        <v>250</v>
      </c>
      <c r="C10" s="30" t="s">
        <v>30</v>
      </c>
      <c r="D10" s="101">
        <v>74</v>
      </c>
      <c r="E10" s="101">
        <v>73</v>
      </c>
      <c r="F10" s="101">
        <v>83</v>
      </c>
      <c r="G10" s="102">
        <v>50.400666666666673</v>
      </c>
      <c r="H10" s="102">
        <v>20.160266666666669</v>
      </c>
    </row>
    <row r="11" spans="1:8" x14ac:dyDescent="0.25">
      <c r="A11" s="103" t="s">
        <v>3857</v>
      </c>
      <c r="B11" s="83">
        <v>400</v>
      </c>
      <c r="C11" s="30" t="s">
        <v>3858</v>
      </c>
      <c r="D11" s="101">
        <v>95</v>
      </c>
      <c r="E11" s="101">
        <v>81</v>
      </c>
      <c r="F11" s="101">
        <v>80</v>
      </c>
      <c r="G11" s="102">
        <v>56.098133333333323</v>
      </c>
      <c r="H11" s="102">
        <v>22.43925333333333</v>
      </c>
    </row>
    <row r="12" spans="1:8" x14ac:dyDescent="0.25">
      <c r="A12" s="10" t="s">
        <v>3859</v>
      </c>
      <c r="B12" s="36">
        <v>400</v>
      </c>
      <c r="C12" s="30" t="s">
        <v>3860</v>
      </c>
      <c r="D12" s="101">
        <v>102</v>
      </c>
      <c r="E12" s="101">
        <v>119</v>
      </c>
      <c r="F12" s="101">
        <v>108</v>
      </c>
      <c r="G12" s="102">
        <v>72.094866666666675</v>
      </c>
      <c r="H12" s="102">
        <v>18.023716666666669</v>
      </c>
    </row>
    <row r="13" spans="1:8" x14ac:dyDescent="0.25">
      <c r="A13" s="103" t="s">
        <v>3861</v>
      </c>
      <c r="B13" s="83">
        <v>100</v>
      </c>
      <c r="C13" s="30" t="s">
        <v>3862</v>
      </c>
      <c r="D13" s="101">
        <v>40</v>
      </c>
      <c r="E13" s="101">
        <v>50</v>
      </c>
      <c r="F13" s="101">
        <v>43</v>
      </c>
      <c r="G13" s="102">
        <v>29.144733333333335</v>
      </c>
      <c r="H13" s="102">
        <v>29.144733333333335</v>
      </c>
    </row>
    <row r="14" spans="1:8" ht="15.75" customHeight="1" x14ac:dyDescent="0.25">
      <c r="A14" s="103" t="s">
        <v>3863</v>
      </c>
      <c r="B14" s="83">
        <v>400</v>
      </c>
      <c r="C14" s="30" t="s">
        <v>3864</v>
      </c>
      <c r="D14" s="101">
        <v>154</v>
      </c>
      <c r="E14" s="101">
        <v>108</v>
      </c>
      <c r="F14" s="101">
        <v>131</v>
      </c>
      <c r="G14" s="102">
        <v>86.119399999999999</v>
      </c>
      <c r="H14" s="102">
        <v>21.52985</v>
      </c>
    </row>
    <row r="15" spans="1:8" x14ac:dyDescent="0.25">
      <c r="A15" s="10" t="s">
        <v>3865</v>
      </c>
      <c r="B15" s="36">
        <v>250</v>
      </c>
      <c r="C15" s="30" t="s">
        <v>3866</v>
      </c>
      <c r="D15" s="101">
        <v>58</v>
      </c>
      <c r="E15" s="101">
        <v>53</v>
      </c>
      <c r="F15" s="101">
        <v>57</v>
      </c>
      <c r="G15" s="102">
        <v>36.814399999999999</v>
      </c>
      <c r="H15" s="102">
        <v>14.725759999999999</v>
      </c>
    </row>
    <row r="16" spans="1:8" x14ac:dyDescent="0.25">
      <c r="A16" s="103" t="s">
        <v>3867</v>
      </c>
      <c r="B16" s="83">
        <v>100</v>
      </c>
      <c r="C16" s="30" t="s">
        <v>22</v>
      </c>
      <c r="D16" s="101">
        <v>31</v>
      </c>
      <c r="E16" s="101">
        <v>24</v>
      </c>
      <c r="F16" s="101">
        <v>42</v>
      </c>
      <c r="G16" s="102">
        <v>21.255933333333335</v>
      </c>
      <c r="H16" s="102">
        <v>21.255933333333335</v>
      </c>
    </row>
    <row r="17" spans="1:8" x14ac:dyDescent="0.25">
      <c r="A17" s="10" t="s">
        <v>3868</v>
      </c>
      <c r="B17" s="36">
        <v>63</v>
      </c>
      <c r="C17" s="30" t="s">
        <v>22</v>
      </c>
      <c r="D17" s="101">
        <v>13</v>
      </c>
      <c r="E17" s="101">
        <v>5</v>
      </c>
      <c r="F17" s="101">
        <v>4</v>
      </c>
      <c r="G17" s="102">
        <v>4.8209333333333335</v>
      </c>
      <c r="H17" s="102">
        <v>7.6522751322751326</v>
      </c>
    </row>
    <row r="18" spans="1:8" x14ac:dyDescent="0.25">
      <c r="A18" s="103" t="s">
        <v>3869</v>
      </c>
      <c r="B18" s="83">
        <v>100</v>
      </c>
      <c r="C18" s="30" t="s">
        <v>22</v>
      </c>
      <c r="D18" s="101">
        <v>77</v>
      </c>
      <c r="E18" s="101">
        <v>92</v>
      </c>
      <c r="F18" s="101">
        <v>83</v>
      </c>
      <c r="G18" s="102">
        <v>55.221600000000002</v>
      </c>
      <c r="H18" s="102">
        <v>22.088640000000002</v>
      </c>
    </row>
    <row r="19" spans="1:8" x14ac:dyDescent="0.25">
      <c r="A19" s="103" t="s">
        <v>3870</v>
      </c>
      <c r="B19" s="83">
        <v>400</v>
      </c>
      <c r="C19" s="30" t="s">
        <v>22</v>
      </c>
      <c r="D19" s="101">
        <v>31</v>
      </c>
      <c r="E19" s="101">
        <v>41</v>
      </c>
      <c r="F19" s="101">
        <v>50</v>
      </c>
      <c r="G19" s="102">
        <v>26.734266666666667</v>
      </c>
      <c r="H19" s="102">
        <v>16.708916666666667</v>
      </c>
    </row>
    <row r="20" spans="1:8" x14ac:dyDescent="0.25">
      <c r="A20" s="103" t="s">
        <v>3871</v>
      </c>
      <c r="B20" s="83">
        <v>250</v>
      </c>
      <c r="C20" s="30" t="s">
        <v>22</v>
      </c>
      <c r="D20" s="101">
        <v>36</v>
      </c>
      <c r="E20" s="101">
        <v>20</v>
      </c>
      <c r="F20" s="101">
        <v>20</v>
      </c>
      <c r="G20" s="102">
        <v>16.654133333333334</v>
      </c>
      <c r="H20" s="102">
        <v>4.1635333333333335</v>
      </c>
    </row>
    <row r="21" spans="1:8" x14ac:dyDescent="0.25">
      <c r="A21" s="103" t="s">
        <v>3872</v>
      </c>
      <c r="B21" s="83">
        <v>250</v>
      </c>
      <c r="C21" s="30" t="s">
        <v>22</v>
      </c>
      <c r="D21" s="101">
        <v>61</v>
      </c>
      <c r="E21" s="101">
        <v>60</v>
      </c>
      <c r="F21" s="101">
        <v>60</v>
      </c>
      <c r="G21" s="102">
        <v>39.663133333333334</v>
      </c>
      <c r="H21" s="102">
        <v>15.865253333333335</v>
      </c>
    </row>
    <row r="22" spans="1:8" x14ac:dyDescent="0.25">
      <c r="A22" s="10" t="s">
        <v>3873</v>
      </c>
      <c r="B22" s="36">
        <v>400</v>
      </c>
      <c r="C22" s="30" t="s">
        <v>3874</v>
      </c>
      <c r="D22" s="101">
        <v>121</v>
      </c>
      <c r="E22" s="101">
        <v>88</v>
      </c>
      <c r="F22" s="101">
        <v>124</v>
      </c>
      <c r="G22" s="102">
        <v>72.971400000000003</v>
      </c>
      <c r="H22" s="102">
        <v>18.242850000000001</v>
      </c>
    </row>
    <row r="23" spans="1:8" x14ac:dyDescent="0.25">
      <c r="A23" s="103" t="s">
        <v>3875</v>
      </c>
      <c r="B23" s="83">
        <v>400</v>
      </c>
      <c r="C23" s="30" t="s">
        <v>22</v>
      </c>
      <c r="D23" s="101">
        <v>197</v>
      </c>
      <c r="E23" s="101">
        <v>194</v>
      </c>
      <c r="F23" s="101">
        <v>171</v>
      </c>
      <c r="G23" s="102">
        <v>123.15293333333334</v>
      </c>
      <c r="H23" s="102">
        <v>30.788233333333338</v>
      </c>
    </row>
    <row r="24" spans="1:8" x14ac:dyDescent="0.25">
      <c r="A24" s="103" t="s">
        <v>3876</v>
      </c>
      <c r="B24" s="83">
        <v>400</v>
      </c>
      <c r="C24" s="30" t="s">
        <v>22</v>
      </c>
      <c r="D24" s="101">
        <v>229</v>
      </c>
      <c r="E24" s="101">
        <v>236</v>
      </c>
      <c r="F24" s="101">
        <v>263</v>
      </c>
      <c r="G24" s="102">
        <v>159.52906666666664</v>
      </c>
      <c r="H24" s="102">
        <v>39.882266666666659</v>
      </c>
    </row>
    <row r="25" spans="1:8" x14ac:dyDescent="0.25">
      <c r="A25" s="10" t="s">
        <v>3877</v>
      </c>
      <c r="B25" s="36">
        <v>250</v>
      </c>
      <c r="C25" s="30" t="s">
        <v>22</v>
      </c>
      <c r="D25" s="101">
        <v>112</v>
      </c>
      <c r="E25" s="101">
        <v>77</v>
      </c>
      <c r="F25" s="101">
        <v>120</v>
      </c>
      <c r="G25" s="102">
        <v>67.712199999999996</v>
      </c>
      <c r="H25" s="102">
        <v>27.084879999999998</v>
      </c>
    </row>
    <row r="26" spans="1:8" x14ac:dyDescent="0.25">
      <c r="A26" s="103" t="s">
        <v>3878</v>
      </c>
      <c r="B26" s="83">
        <v>400</v>
      </c>
      <c r="C26" s="30" t="s">
        <v>3879</v>
      </c>
      <c r="D26" s="101">
        <v>84</v>
      </c>
      <c r="E26" s="101">
        <v>87</v>
      </c>
      <c r="F26" s="101">
        <v>120</v>
      </c>
      <c r="G26" s="102">
        <v>63.767800000000001</v>
      </c>
      <c r="H26" s="102">
        <v>15.941949999999999</v>
      </c>
    </row>
    <row r="27" spans="1:8" x14ac:dyDescent="0.25">
      <c r="A27" s="103" t="s">
        <v>3880</v>
      </c>
      <c r="B27" s="83">
        <v>100</v>
      </c>
      <c r="C27" s="30" t="s">
        <v>22</v>
      </c>
      <c r="D27" s="101">
        <v>29</v>
      </c>
      <c r="E27" s="101">
        <v>37</v>
      </c>
      <c r="F27" s="101">
        <v>27</v>
      </c>
      <c r="G27" s="102">
        <v>20.3794</v>
      </c>
      <c r="H27" s="102">
        <v>20.3794</v>
      </c>
    </row>
    <row r="28" spans="1:8" x14ac:dyDescent="0.25">
      <c r="A28" s="103" t="s">
        <v>3881</v>
      </c>
      <c r="B28" s="83">
        <v>250</v>
      </c>
      <c r="C28" s="30" t="s">
        <v>3882</v>
      </c>
      <c r="D28" s="101">
        <v>53</v>
      </c>
      <c r="E28" s="101">
        <v>76</v>
      </c>
      <c r="F28" s="101">
        <v>63</v>
      </c>
      <c r="G28" s="102">
        <v>42.073599999999999</v>
      </c>
      <c r="H28" s="102">
        <v>16.829439999999998</v>
      </c>
    </row>
    <row r="29" spans="1:8" x14ac:dyDescent="0.25">
      <c r="A29" s="103" t="s">
        <v>3883</v>
      </c>
      <c r="B29" s="83">
        <v>250</v>
      </c>
      <c r="C29" s="30" t="s">
        <v>3884</v>
      </c>
      <c r="D29" s="101">
        <v>107</v>
      </c>
      <c r="E29" s="101">
        <v>109</v>
      </c>
      <c r="F29" s="101">
        <v>84</v>
      </c>
      <c r="G29" s="102">
        <v>65.739999999999995</v>
      </c>
      <c r="H29" s="102">
        <v>26.295999999999996</v>
      </c>
    </row>
    <row r="30" spans="1:8" x14ac:dyDescent="0.25">
      <c r="A30" s="103" t="s">
        <v>3885</v>
      </c>
      <c r="B30" s="83">
        <v>63</v>
      </c>
      <c r="C30" s="30" t="s">
        <v>3886</v>
      </c>
      <c r="D30" s="101">
        <v>0</v>
      </c>
      <c r="E30" s="101">
        <v>0</v>
      </c>
      <c r="F30" s="101">
        <v>12</v>
      </c>
      <c r="G30" s="102">
        <v>2.6295999999999999</v>
      </c>
      <c r="H30" s="102">
        <v>4.1739682539682539</v>
      </c>
    </row>
    <row r="31" spans="1:8" x14ac:dyDescent="0.25">
      <c r="A31" s="10" t="s">
        <v>3887</v>
      </c>
      <c r="B31" s="36">
        <v>400</v>
      </c>
      <c r="C31" s="30" t="s">
        <v>22</v>
      </c>
      <c r="D31" s="101">
        <v>133</v>
      </c>
      <c r="E31" s="101">
        <v>147</v>
      </c>
      <c r="F31" s="101">
        <v>165</v>
      </c>
      <c r="G31" s="102">
        <v>97.51433333333334</v>
      </c>
      <c r="H31" s="102">
        <v>24.378583333333335</v>
      </c>
    </row>
    <row r="32" spans="1:8" x14ac:dyDescent="0.25">
      <c r="A32" s="103" t="s">
        <v>3888</v>
      </c>
      <c r="B32" s="83">
        <v>160</v>
      </c>
      <c r="C32" s="30" t="s">
        <v>22</v>
      </c>
      <c r="D32" s="101">
        <v>30</v>
      </c>
      <c r="E32" s="101">
        <v>34</v>
      </c>
      <c r="F32" s="101">
        <v>38</v>
      </c>
      <c r="G32" s="102">
        <v>22.351600000000001</v>
      </c>
      <c r="H32" s="102">
        <v>13.969749999999999</v>
      </c>
    </row>
    <row r="33" spans="1:8" x14ac:dyDescent="0.25">
      <c r="A33" s="103" t="s">
        <v>3889</v>
      </c>
      <c r="B33" s="83">
        <v>250</v>
      </c>
      <c r="C33" s="30" t="s">
        <v>22</v>
      </c>
      <c r="D33" s="101">
        <v>67</v>
      </c>
      <c r="E33" s="101">
        <v>60</v>
      </c>
      <c r="F33" s="101">
        <v>86</v>
      </c>
      <c r="G33" s="102">
        <v>46.675400000000003</v>
      </c>
      <c r="H33" s="102">
        <v>18.670160000000003</v>
      </c>
    </row>
    <row r="34" spans="1:8" x14ac:dyDescent="0.25">
      <c r="A34" s="10" t="s">
        <v>3890</v>
      </c>
      <c r="B34" s="36">
        <v>250</v>
      </c>
      <c r="C34" s="30" t="s">
        <v>22</v>
      </c>
      <c r="D34" s="101">
        <v>48</v>
      </c>
      <c r="E34" s="101">
        <v>70</v>
      </c>
      <c r="F34" s="101">
        <v>58</v>
      </c>
      <c r="G34" s="102">
        <v>38.567466666666668</v>
      </c>
      <c r="H34" s="102">
        <v>15.426986666666668</v>
      </c>
    </row>
    <row r="35" spans="1:8" x14ac:dyDescent="0.25">
      <c r="A35" s="103" t="s">
        <v>3891</v>
      </c>
      <c r="B35" s="83">
        <v>250</v>
      </c>
      <c r="C35" s="30" t="s">
        <v>3892</v>
      </c>
      <c r="D35" s="101">
        <v>121</v>
      </c>
      <c r="E35" s="101">
        <v>118</v>
      </c>
      <c r="F35" s="101">
        <v>131</v>
      </c>
      <c r="G35" s="102">
        <v>81.079333333333338</v>
      </c>
      <c r="H35" s="102">
        <v>32.431733333333334</v>
      </c>
    </row>
    <row r="36" spans="1:8" x14ac:dyDescent="0.25">
      <c r="A36" s="103" t="s">
        <v>3893</v>
      </c>
      <c r="B36" s="83">
        <v>100</v>
      </c>
      <c r="C36" s="30" t="s">
        <v>22</v>
      </c>
      <c r="D36" s="101">
        <v>43</v>
      </c>
      <c r="E36" s="101">
        <v>48</v>
      </c>
      <c r="F36" s="101">
        <v>43</v>
      </c>
      <c r="G36" s="102">
        <v>29.363866666666667</v>
      </c>
      <c r="H36" s="102">
        <v>29.363866666666667</v>
      </c>
    </row>
    <row r="37" spans="1:8" x14ac:dyDescent="0.25">
      <c r="A37" s="103" t="s">
        <v>3894</v>
      </c>
      <c r="B37" s="83">
        <v>250</v>
      </c>
      <c r="C37" s="30" t="s">
        <v>22</v>
      </c>
      <c r="D37" s="101">
        <v>64</v>
      </c>
      <c r="E37" s="101">
        <v>55</v>
      </c>
      <c r="F37" s="101">
        <v>60</v>
      </c>
      <c r="G37" s="102">
        <v>39.224866666666664</v>
      </c>
      <c r="H37" s="102">
        <v>15.689946666666666</v>
      </c>
    </row>
    <row r="38" spans="1:8" x14ac:dyDescent="0.25">
      <c r="A38" s="10" t="s">
        <v>3895</v>
      </c>
      <c r="B38" s="36">
        <v>250</v>
      </c>
      <c r="C38" s="30" t="s">
        <v>22</v>
      </c>
      <c r="D38" s="101">
        <v>77</v>
      </c>
      <c r="E38" s="101">
        <v>82</v>
      </c>
      <c r="F38" s="101">
        <v>64</v>
      </c>
      <c r="G38" s="102">
        <v>48.866733333333329</v>
      </c>
      <c r="H38" s="102">
        <v>19.54669333333333</v>
      </c>
    </row>
    <row r="39" spans="1:8" x14ac:dyDescent="0.25">
      <c r="A39" s="103" t="s">
        <v>3896</v>
      </c>
      <c r="B39" s="83">
        <v>63</v>
      </c>
      <c r="C39" s="30" t="s">
        <v>22</v>
      </c>
      <c r="D39" s="101">
        <v>29</v>
      </c>
      <c r="E39" s="101">
        <v>37</v>
      </c>
      <c r="F39" s="101">
        <v>37</v>
      </c>
      <c r="G39" s="102">
        <v>22.570733333333333</v>
      </c>
      <c r="H39" s="102">
        <v>35.826560846560845</v>
      </c>
    </row>
    <row r="40" spans="1:8" x14ac:dyDescent="0.25">
      <c r="A40" s="103" t="s">
        <v>3897</v>
      </c>
      <c r="B40" s="83">
        <v>250</v>
      </c>
      <c r="C40" s="30" t="s">
        <v>22</v>
      </c>
      <c r="D40" s="101">
        <v>294</v>
      </c>
      <c r="E40" s="101">
        <v>247</v>
      </c>
      <c r="F40" s="101">
        <v>202</v>
      </c>
      <c r="G40" s="102">
        <v>162.81606666666667</v>
      </c>
      <c r="H40" s="102">
        <v>65.126426666666674</v>
      </c>
    </row>
    <row r="41" spans="1:8" x14ac:dyDescent="0.25">
      <c r="A41" s="7" t="s">
        <v>3898</v>
      </c>
      <c r="B41" s="83">
        <v>63</v>
      </c>
      <c r="C41" s="30" t="s">
        <v>22</v>
      </c>
      <c r="D41" s="101">
        <v>11</v>
      </c>
      <c r="E41" s="101">
        <v>19</v>
      </c>
      <c r="F41" s="101">
        <v>17</v>
      </c>
      <c r="G41" s="102">
        <v>10.299266666666666</v>
      </c>
      <c r="H41" s="102">
        <v>16.348042328042329</v>
      </c>
    </row>
    <row r="42" spans="1:8" ht="24.75" customHeight="1" x14ac:dyDescent="0.25">
      <c r="A42" s="104"/>
      <c r="B42" s="105"/>
      <c r="C42" s="104"/>
    </row>
    <row r="43" spans="1:8" ht="22.5" customHeight="1" x14ac:dyDescent="0.25">
      <c r="A43" s="88"/>
      <c r="B43" s="88"/>
      <c r="C43" s="88"/>
    </row>
  </sheetData>
  <mergeCells count="9">
    <mergeCell ref="A1:H1"/>
    <mergeCell ref="A2:A5"/>
    <mergeCell ref="B2:B5"/>
    <mergeCell ref="C2:C5"/>
    <mergeCell ref="D2:H2"/>
    <mergeCell ref="D3:H3"/>
    <mergeCell ref="D4:F4"/>
    <mergeCell ref="G4:G5"/>
    <mergeCell ref="H4:H5"/>
  </mergeCells>
  <pageMargins left="0.27559055118110237" right="0.31496062992125984" top="0.35433070866141736" bottom="0.15748031496062992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СУ</vt:lpstr>
      <vt:lpstr>ЦУ</vt:lpstr>
      <vt:lpstr>БУ</vt:lpstr>
      <vt:lpstr>ВУ</vt:lpstr>
      <vt:lpstr>КУ</vt:lpstr>
      <vt:lpstr>КрУ (Мехзавод)</vt:lpstr>
      <vt:lpstr>КрУ (Управленческий)</vt:lpstr>
      <vt:lpstr>РУ (Рождествено)</vt:lpstr>
      <vt:lpstr>'КрУ (Мехзавод)'!Область_печати</vt:lpstr>
      <vt:lpstr>КУ!Область_печати</vt:lpstr>
      <vt:lpstr>СУ!Область_печати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Бурачков Александр1</dc:creator>
  <cp:lastModifiedBy>Бархансков Алексей</cp:lastModifiedBy>
  <dcterms:created xsi:type="dcterms:W3CDTF">2020-02-13T09:39:49Z</dcterms:created>
  <dcterms:modified xsi:type="dcterms:W3CDTF">2020-02-18T06:53:15Z</dcterms:modified>
</cp:coreProperties>
</file>